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xr:revisionPtr revIDLastSave="0" documentId="8_{70EC7D35-FE5B-4CD9-82B9-0EC1D309D0FD}" xr6:coauthVersionLast="43" xr6:coauthVersionMax="43" xr10:uidLastSave="{00000000-0000-0000-0000-000000000000}"/>
  <bookViews>
    <workbookView xWindow="-120" yWindow="-120" windowWidth="24240" windowHeight="13140" xr2:uid="{F31DEB9E-3730-460C-9D17-2A6663B9D311}"/>
  </bookViews>
  <sheets>
    <sheet name="Internet Listing REV 8-30-2019" sheetId="1" r:id="rId1"/>
  </sheets>
  <definedNames>
    <definedName name="_xlnm.Print_Titles" localSheetId="0">'Internet Listing REV 8-30-2019'!$1:$1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91" i="1" l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E2" i="1"/>
  <c r="E92" i="1" s="1"/>
</calcChain>
</file>

<file path=xl/sharedStrings.xml><?xml version="1.0" encoding="utf-8"?>
<sst xmlns="http://schemas.openxmlformats.org/spreadsheetml/2006/main" count="641" uniqueCount="480">
  <si>
    <t>Item No.</t>
  </si>
  <si>
    <t>Item Description</t>
  </si>
  <si>
    <t>In Stock</t>
  </si>
  <si>
    <t>Sell Price</t>
  </si>
  <si>
    <t xml:space="preserve"> </t>
  </si>
  <si>
    <t>07100</t>
  </si>
  <si>
    <t>BEARING</t>
  </si>
  <si>
    <t>07196</t>
  </si>
  <si>
    <t>RACE</t>
  </si>
  <si>
    <t>OIL SEAL</t>
  </si>
  <si>
    <t>Brake Wear Pad</t>
  </si>
  <si>
    <t>ADAPTER</t>
  </si>
  <si>
    <t>066-06500</t>
  </si>
  <si>
    <t>LINING</t>
  </si>
  <si>
    <t>066-10600</t>
  </si>
  <si>
    <t>066-11000</t>
  </si>
  <si>
    <t>BRAKE LININGS</t>
  </si>
  <si>
    <t>066-30026</t>
  </si>
  <si>
    <t>079-00300</t>
  </si>
  <si>
    <t>SCREW</t>
  </si>
  <si>
    <t>100943CR-ZD028L</t>
  </si>
  <si>
    <t>SPRING</t>
  </si>
  <si>
    <t>1142005-3</t>
  </si>
  <si>
    <t>STUD</t>
  </si>
  <si>
    <t>115167CXZ060845</t>
  </si>
  <si>
    <t>DUCT</t>
  </si>
  <si>
    <t>130175-5P098</t>
  </si>
  <si>
    <t>RECEPTACLE</t>
  </si>
  <si>
    <t>130909B90</t>
  </si>
  <si>
    <t>BOLT</t>
  </si>
  <si>
    <t>131553-4M</t>
  </si>
  <si>
    <t>ROD END (HM4U)</t>
  </si>
  <si>
    <t>153-00300</t>
  </si>
  <si>
    <t>GREASE RING</t>
  </si>
  <si>
    <t>153-00500</t>
  </si>
  <si>
    <t>153-00800</t>
  </si>
  <si>
    <t>GREASERING</t>
  </si>
  <si>
    <t>153-30014</t>
  </si>
  <si>
    <t>RETAINER</t>
  </si>
  <si>
    <t>153-30015</t>
  </si>
  <si>
    <t>WASHER</t>
  </si>
  <si>
    <t>154-00300</t>
  </si>
  <si>
    <t>GREASE FELT</t>
  </si>
  <si>
    <t>154-00600</t>
  </si>
  <si>
    <t>SEAL</t>
  </si>
  <si>
    <t>154-30010</t>
  </si>
  <si>
    <t>SEAL FELT</t>
  </si>
  <si>
    <t>155-00100</t>
  </si>
  <si>
    <t>SNAP RING</t>
  </si>
  <si>
    <t>164-01000</t>
  </si>
  <si>
    <t>Brake Disc</t>
  </si>
  <si>
    <t>164-30615-1</t>
  </si>
  <si>
    <t>WHEEL BRAKE DISC</t>
  </si>
  <si>
    <t>171SF</t>
  </si>
  <si>
    <t>SPARK PLUG</t>
  </si>
  <si>
    <t>186-218</t>
  </si>
  <si>
    <t>203SZZ</t>
  </si>
  <si>
    <t>IDLER PULLEY BEARING</t>
  </si>
  <si>
    <t>Raytheon/Beech</t>
  </si>
  <si>
    <t>273SF</t>
  </si>
  <si>
    <t>33-950010</t>
  </si>
  <si>
    <t>MUFFLER HANGAR</t>
  </si>
  <si>
    <t>35-4000320-50</t>
  </si>
  <si>
    <t>DOOR SEAL</t>
  </si>
  <si>
    <t>35-650122-6</t>
  </si>
  <si>
    <t>HINGE</t>
  </si>
  <si>
    <t>35-910007-5</t>
  </si>
  <si>
    <t>LINK</t>
  </si>
  <si>
    <t>35-910007-9</t>
  </si>
  <si>
    <t>TUBE</t>
  </si>
  <si>
    <t>36-910066-183</t>
  </si>
  <si>
    <t>BAFFLE</t>
  </si>
  <si>
    <t>50-950058</t>
  </si>
  <si>
    <t>58-361014-5</t>
  </si>
  <si>
    <t>CIRCUIT BOARD</t>
  </si>
  <si>
    <t>60-530013-41</t>
  </si>
  <si>
    <t>96-319802</t>
  </si>
  <si>
    <t>Rubber Torque</t>
  </si>
  <si>
    <t>96-380042-1</t>
  </si>
  <si>
    <t>FUEL TANK FLOAT</t>
  </si>
  <si>
    <t>96-910011-9</t>
  </si>
  <si>
    <t>LH HINGE</t>
  </si>
  <si>
    <t>96-910015-153</t>
  </si>
  <si>
    <t>BRACKET</t>
  </si>
  <si>
    <t>96-910015-63</t>
  </si>
  <si>
    <t>STRIP</t>
  </si>
  <si>
    <t>96-910015-85</t>
  </si>
  <si>
    <t>96-910015-87</t>
  </si>
  <si>
    <t>96-919101-59</t>
  </si>
  <si>
    <t>PLATE</t>
  </si>
  <si>
    <t>99785-2</t>
  </si>
  <si>
    <t>PIN</t>
  </si>
  <si>
    <t>B55</t>
  </si>
  <si>
    <t>B59</t>
  </si>
  <si>
    <t>GT-100</t>
  </si>
  <si>
    <t>Spark Plug Gapping Tool</t>
  </si>
  <si>
    <t>HSR88SF</t>
  </si>
  <si>
    <t>LM29710</t>
  </si>
  <si>
    <t>LM29749</t>
  </si>
  <si>
    <t>LM67010</t>
  </si>
  <si>
    <t>LM67084</t>
  </si>
  <si>
    <t>MS24462-4</t>
  </si>
  <si>
    <t>MS27039-1-20</t>
  </si>
  <si>
    <t>NAS1104-6D</t>
  </si>
  <si>
    <t>NAS464-5-23</t>
  </si>
  <si>
    <t>RA105-002</t>
  </si>
  <si>
    <t>RIVET</t>
  </si>
  <si>
    <t>RA105-007</t>
  </si>
  <si>
    <t>RA66-106</t>
  </si>
  <si>
    <t>RA66-108</t>
  </si>
  <si>
    <t>RA66-109</t>
  </si>
  <si>
    <t>LINING (RA066-30026)</t>
  </si>
  <si>
    <t>RA66-111</t>
  </si>
  <si>
    <t>RA66-112</t>
  </si>
  <si>
    <t>RA66-15</t>
  </si>
  <si>
    <t>LINING (RA066-06500)</t>
  </si>
  <si>
    <t>RA66-19</t>
  </si>
  <si>
    <t>RA66-22</t>
  </si>
  <si>
    <t>RA66-30026</t>
  </si>
  <si>
    <t>LINING (RA066-109)</t>
  </si>
  <si>
    <t>RA66-33</t>
  </si>
  <si>
    <t>RA66-4</t>
  </si>
  <si>
    <t>RA66-44</t>
  </si>
  <si>
    <t>RA66-58</t>
  </si>
  <si>
    <t>RA66-65</t>
  </si>
  <si>
    <t>RA66-66</t>
  </si>
  <si>
    <t>RA66-68</t>
  </si>
  <si>
    <t>REB32E</t>
  </si>
  <si>
    <t>REB37E</t>
  </si>
  <si>
    <t>RHB32E</t>
  </si>
  <si>
    <t>RHM38E</t>
  </si>
  <si>
    <t>PLUG</t>
  </si>
  <si>
    <t>S5A-225</t>
  </si>
  <si>
    <t>Spring Receptical</t>
  </si>
  <si>
    <t>SR86SF</t>
  </si>
  <si>
    <t>SR87SF</t>
  </si>
  <si>
    <t>UREM40E</t>
  </si>
  <si>
    <t>XR7145</t>
  </si>
  <si>
    <t>REOSTAT</t>
  </si>
  <si>
    <t>LW11082</t>
  </si>
  <si>
    <t>Exh Valve TIGO541 s/w LW18498</t>
  </si>
  <si>
    <t>720010-019</t>
  </si>
  <si>
    <t>Bushing - Mooney</t>
  </si>
  <si>
    <t>AN6235-2A</t>
  </si>
  <si>
    <t>FILTER</t>
  </si>
  <si>
    <t>AN62353-3A</t>
  </si>
  <si>
    <t>AN6235-4A</t>
  </si>
  <si>
    <t>BA114</t>
  </si>
  <si>
    <t>FILTER ASSY</t>
  </si>
  <si>
    <t>BA15</t>
  </si>
  <si>
    <t>FILTER ELEMENT</t>
  </si>
  <si>
    <t>BA2210R</t>
  </si>
  <si>
    <t>BA2310</t>
  </si>
  <si>
    <t>BA2505</t>
  </si>
  <si>
    <t>BA3905</t>
  </si>
  <si>
    <t>BA4101</t>
  </si>
  <si>
    <t>GASKET</t>
  </si>
  <si>
    <t>BA5102</t>
  </si>
  <si>
    <t>GRILL</t>
  </si>
  <si>
    <t>BA5103</t>
  </si>
  <si>
    <t>BA5710</t>
  </si>
  <si>
    <t>BA5810</t>
  </si>
  <si>
    <t>BA6210</t>
  </si>
  <si>
    <t>BA7310</t>
  </si>
  <si>
    <t>BA7410</t>
  </si>
  <si>
    <t>BA8</t>
  </si>
  <si>
    <t>BA8210</t>
  </si>
  <si>
    <t>121262-7</t>
  </si>
  <si>
    <t>Paper Filter (124748-019 AM107499FP)</t>
  </si>
  <si>
    <t>SCOTT TAIL WHEEL 10 PLY (6.00x2)</t>
  </si>
  <si>
    <t>10X3.50-4-4</t>
  </si>
  <si>
    <t>TIRE</t>
  </si>
  <si>
    <t>12.5X4.50</t>
  </si>
  <si>
    <t>12.5X4.5-10</t>
  </si>
  <si>
    <t>2.80/2.50-4</t>
  </si>
  <si>
    <t>22X8.00X8-6AH</t>
  </si>
  <si>
    <t>29X11-10</t>
  </si>
  <si>
    <t>3.50X4.10-4</t>
  </si>
  <si>
    <t>6.50x8-8AT</t>
  </si>
  <si>
    <t>6.50X10</t>
  </si>
  <si>
    <t>6.50X10-10AH</t>
  </si>
  <si>
    <t>6.50X10-10AT</t>
  </si>
  <si>
    <t>7.00X6-6AH</t>
  </si>
  <si>
    <t>8.00X6-8AH</t>
  </si>
  <si>
    <t xml:space="preserve">TIRE </t>
  </si>
  <si>
    <t>8.50X10</t>
  </si>
  <si>
    <t>8.50X10-6AT</t>
  </si>
  <si>
    <t>8.50X10-8AH</t>
  </si>
  <si>
    <t>B00296-3</t>
  </si>
  <si>
    <t>OVERVOLTAGE</t>
  </si>
  <si>
    <t>MF3A</t>
  </si>
  <si>
    <t>MAG FILTERS</t>
  </si>
  <si>
    <t>OS100-0101</t>
  </si>
  <si>
    <t>OS100-0102</t>
  </si>
  <si>
    <t>OS60-0101</t>
  </si>
  <si>
    <t>VR200A</t>
  </si>
  <si>
    <t>VOLTAGE REGULATOR</t>
  </si>
  <si>
    <t>VR300-14-50</t>
  </si>
  <si>
    <t>VR300-28-50</t>
  </si>
  <si>
    <t>VR415F</t>
  </si>
  <si>
    <t>VR515GA</t>
  </si>
  <si>
    <t>VR515F</t>
  </si>
  <si>
    <t>VR801G</t>
  </si>
  <si>
    <t>Voltage Regulator</t>
  </si>
  <si>
    <t>VSF7403A</t>
  </si>
  <si>
    <t>3E1271-2</t>
  </si>
  <si>
    <t>Lead Strap Clamp</t>
  </si>
  <si>
    <t>3E1443-1</t>
  </si>
  <si>
    <t>Prop Deice Brush</t>
  </si>
  <si>
    <t>BOOTSAVER</t>
  </si>
  <si>
    <t>P-1010</t>
  </si>
  <si>
    <t>Filter Element</t>
  </si>
  <si>
    <t>PT-6</t>
  </si>
  <si>
    <t>Pratt and Whitney 100 hour inspection kit</t>
  </si>
  <si>
    <t>RA100 1 5/8</t>
  </si>
  <si>
    <t>OIL FILTER EXTENDER</t>
  </si>
  <si>
    <t>RA100-2</t>
  </si>
  <si>
    <t>RA100-2 1/2</t>
  </si>
  <si>
    <t>RA1543-2</t>
  </si>
  <si>
    <t>DE-ICE BRUSH</t>
  </si>
  <si>
    <t>RA1543-5</t>
  </si>
  <si>
    <t>BRUSH KIT</t>
  </si>
  <si>
    <t>RA1543-7</t>
  </si>
  <si>
    <t>RA2252-2</t>
  </si>
  <si>
    <t>PROP DE-ICER</t>
  </si>
  <si>
    <t>RAB40046</t>
  </si>
  <si>
    <t>BRUSH ASSEMBLY</t>
  </si>
  <si>
    <t>RA-B40193</t>
  </si>
  <si>
    <t>BRUSH CLUSTER ASSY.</t>
  </si>
  <si>
    <t>SMR1601-10</t>
  </si>
  <si>
    <t>Dual Prop Element</t>
  </si>
  <si>
    <t>SMR1967-3</t>
  </si>
  <si>
    <t>3-Wire Harness</t>
  </si>
  <si>
    <t>1K1-4-4</t>
  </si>
  <si>
    <t>Fitting</t>
  </si>
  <si>
    <t>1G10-1</t>
  </si>
  <si>
    <t>Differential Vacuum Gauge</t>
  </si>
  <si>
    <t>Pneumatic Indicator Tool</t>
  </si>
  <si>
    <t>RA1J10-1</t>
  </si>
  <si>
    <t>RA1J4-4</t>
  </si>
  <si>
    <t>RA1J4-7</t>
  </si>
  <si>
    <t>RA-D9-14-3</t>
  </si>
  <si>
    <t>RAP441CC</t>
  </si>
  <si>
    <t>VACUUM PUMP, NEW</t>
  </si>
  <si>
    <t>82-0067</t>
  </si>
  <si>
    <t>Vacuum Pump Shear Coupling</t>
  </si>
  <si>
    <t>BULB</t>
  </si>
  <si>
    <t>GE LAMP</t>
  </si>
  <si>
    <t>LAMP</t>
  </si>
  <si>
    <t>GE BULB</t>
  </si>
  <si>
    <t>GE Lamp</t>
  </si>
  <si>
    <t>1939X</t>
  </si>
  <si>
    <t>02-0250274-00</t>
  </si>
  <si>
    <t>STROBE BEACON (A427)</t>
  </si>
  <si>
    <t>02-0250276-00</t>
  </si>
  <si>
    <t>STROBE TUBE  (A610)</t>
  </si>
  <si>
    <t>070509-05</t>
  </si>
  <si>
    <t>STROBE  (01-0770509-05)</t>
  </si>
  <si>
    <t>A413AHDAF28</t>
  </si>
  <si>
    <t>Power Supply 28 volt</t>
  </si>
  <si>
    <t>A506</t>
  </si>
  <si>
    <t>STROBE  (02-0350034-00)</t>
  </si>
  <si>
    <t>A508-14</t>
  </si>
  <si>
    <t>BULB  (34-0412070-63)</t>
  </si>
  <si>
    <t>A508-28</t>
  </si>
  <si>
    <t>BULB  (34-0412070-64)</t>
  </si>
  <si>
    <t>A7796A-24</t>
  </si>
  <si>
    <t>L203</t>
  </si>
  <si>
    <t>Aeroflash Strobe (073-0171)</t>
  </si>
  <si>
    <t>MS25041-8</t>
  </si>
  <si>
    <t>YELLOW INST LIGHT</t>
  </si>
  <si>
    <t>MS25041-10</t>
  </si>
  <si>
    <t>BLUE INST LIGHT</t>
  </si>
  <si>
    <t>T1284C</t>
  </si>
  <si>
    <t>LENS-CLEAR (68-42300020-30)</t>
  </si>
  <si>
    <t>T1284G</t>
  </si>
  <si>
    <t>LENS-GREEN  (68-42300020-40)</t>
  </si>
  <si>
    <t>T1284R</t>
  </si>
  <si>
    <t xml:space="preserve">LENS-RED  (68-42300020-50) </t>
  </si>
  <si>
    <t>T14V125W</t>
  </si>
  <si>
    <t>LAMP (C17312-3, 40-0028)</t>
  </si>
  <si>
    <t>T28V150W</t>
  </si>
  <si>
    <t>LAMP (C17312-1, 40-0003)</t>
  </si>
  <si>
    <t>T7079B12</t>
  </si>
  <si>
    <t>T7079B24</t>
  </si>
  <si>
    <t>W55-0221-1</t>
  </si>
  <si>
    <t>Strobe - Whelen  (36-01780384-01)</t>
  </si>
  <si>
    <t>5027000-47</t>
  </si>
  <si>
    <t>Hinge</t>
  </si>
  <si>
    <t>0015-00716</t>
  </si>
  <si>
    <t>GASKET (S2670-1)</t>
  </si>
  <si>
    <t>002-430000-305</t>
  </si>
  <si>
    <t>Pin</t>
  </si>
  <si>
    <t>101146-000</t>
  </si>
  <si>
    <t>1301752P098</t>
  </si>
  <si>
    <t>Nut Plate</t>
  </si>
  <si>
    <t>1301765SF10</t>
  </si>
  <si>
    <t>Fasteners</t>
  </si>
  <si>
    <t>130177-5</t>
  </si>
  <si>
    <t>14843-018</t>
  </si>
  <si>
    <t>BUSHING</t>
  </si>
  <si>
    <t>161145-00</t>
  </si>
  <si>
    <t>Turbo Gasket</t>
  </si>
  <si>
    <t>180-418</t>
  </si>
  <si>
    <t>Tape</t>
  </si>
  <si>
    <t>180-816</t>
  </si>
  <si>
    <t>WEBBING</t>
  </si>
  <si>
    <t>187-625</t>
  </si>
  <si>
    <t>187-627</t>
  </si>
  <si>
    <t>WIPER</t>
  </si>
  <si>
    <t>189-139</t>
  </si>
  <si>
    <t>NOSE BAGGAGE DOOR SEAL</t>
  </si>
  <si>
    <t>20737-040</t>
  </si>
  <si>
    <t>295250-5</t>
  </si>
  <si>
    <t>Plate</t>
  </si>
  <si>
    <t>33797-002</t>
  </si>
  <si>
    <t>37511-018</t>
  </si>
  <si>
    <t>Spacer</t>
  </si>
  <si>
    <t>38174-000</t>
  </si>
  <si>
    <t>CLIP ASSY</t>
  </si>
  <si>
    <t>39573-013</t>
  </si>
  <si>
    <t>HOSE</t>
  </si>
  <si>
    <t>39573-016</t>
  </si>
  <si>
    <t>402-890</t>
  </si>
  <si>
    <t>402-891</t>
  </si>
  <si>
    <t>404-530</t>
  </si>
  <si>
    <t>Nut</t>
  </si>
  <si>
    <t>414-340332</t>
  </si>
  <si>
    <t>Decal "Radar Equipped"</t>
  </si>
  <si>
    <t>44972-000</t>
  </si>
  <si>
    <t>Relay</t>
  </si>
  <si>
    <t>451-359</t>
  </si>
  <si>
    <t>SHOCK CORD</t>
  </si>
  <si>
    <t>452-386</t>
  </si>
  <si>
    <t>Bearing (NAS506-4)</t>
  </si>
  <si>
    <t>452-447</t>
  </si>
  <si>
    <t>452-584</t>
  </si>
  <si>
    <t>Bearing</t>
  </si>
  <si>
    <t>452-909</t>
  </si>
  <si>
    <t>Blanket</t>
  </si>
  <si>
    <t>453-226</t>
  </si>
  <si>
    <t>Boot</t>
  </si>
  <si>
    <t>453-878</t>
  </si>
  <si>
    <t>453-903</t>
  </si>
  <si>
    <t>Bushing</t>
  </si>
  <si>
    <t>454-755</t>
  </si>
  <si>
    <t>Breaker 1 Amp</t>
  </si>
  <si>
    <t>455-312</t>
  </si>
  <si>
    <t>Flexfab Hose</t>
  </si>
  <si>
    <t>462-015</t>
  </si>
  <si>
    <t>462-016</t>
  </si>
  <si>
    <t>Gasket</t>
  </si>
  <si>
    <t>462-021</t>
  </si>
  <si>
    <t>462-034</t>
  </si>
  <si>
    <t>O-RING  (AN6230-5)</t>
  </si>
  <si>
    <t>471-084</t>
  </si>
  <si>
    <t>Knob Dim</t>
  </si>
  <si>
    <t>475-109</t>
  </si>
  <si>
    <t>Mount</t>
  </si>
  <si>
    <t>477-640</t>
  </si>
  <si>
    <t>NUT  (406-709)</t>
  </si>
  <si>
    <t>481-357</t>
  </si>
  <si>
    <t>Adaptor</t>
  </si>
  <si>
    <t>484-301</t>
  </si>
  <si>
    <t>Cowl Receptacle</t>
  </si>
  <si>
    <t>484-428</t>
  </si>
  <si>
    <t>Retainer</t>
  </si>
  <si>
    <t>484-706</t>
  </si>
  <si>
    <t>O-RING  (485-109)  (752-584)</t>
  </si>
  <si>
    <t>484-840</t>
  </si>
  <si>
    <t>RING</t>
  </si>
  <si>
    <t>487-483</t>
  </si>
  <si>
    <t>487-484</t>
  </si>
  <si>
    <t>487-487</t>
  </si>
  <si>
    <t>487-669</t>
  </si>
  <si>
    <t>Stud</t>
  </si>
  <si>
    <t>487-704</t>
  </si>
  <si>
    <t>Cowl Stud Short</t>
  </si>
  <si>
    <t>487-728</t>
  </si>
  <si>
    <t>Cowl Stud Long</t>
  </si>
  <si>
    <t>487-804</t>
  </si>
  <si>
    <t>Switch</t>
  </si>
  <si>
    <t>492-100</t>
  </si>
  <si>
    <t>Drain Valve (alt# CCA-7450)</t>
  </si>
  <si>
    <t>492-113</t>
  </si>
  <si>
    <t>SNIFFLE VALVE</t>
  </si>
  <si>
    <t>494-060</t>
  </si>
  <si>
    <t>494-191</t>
  </si>
  <si>
    <t>494-308</t>
  </si>
  <si>
    <t>494-721</t>
  </si>
  <si>
    <t>54175-000</t>
  </si>
  <si>
    <t>JOINT</t>
  </si>
  <si>
    <t>554-687</t>
  </si>
  <si>
    <t>CLEVIS</t>
  </si>
  <si>
    <t>557-584</t>
  </si>
  <si>
    <t>CLAMP</t>
  </si>
  <si>
    <t>558-843</t>
  </si>
  <si>
    <t>Hose</t>
  </si>
  <si>
    <t>587-336</t>
  </si>
  <si>
    <t>Spring</t>
  </si>
  <si>
    <t>62002-004</t>
  </si>
  <si>
    <t>HINGE PIN</t>
  </si>
  <si>
    <t>62371-008</t>
  </si>
  <si>
    <t>HINGE-ASSY-AILERON</t>
  </si>
  <si>
    <t>62833-063</t>
  </si>
  <si>
    <t>62833-099</t>
  </si>
  <si>
    <t>Washer</t>
  </si>
  <si>
    <t>63307-000</t>
  </si>
  <si>
    <t>RING SPACER</t>
  </si>
  <si>
    <t>63744-011</t>
  </si>
  <si>
    <t>65003-041</t>
  </si>
  <si>
    <t>656-070</t>
  </si>
  <si>
    <t>Decal</t>
  </si>
  <si>
    <t>67026-012</t>
  </si>
  <si>
    <t>67093-004</t>
  </si>
  <si>
    <t>L/H HINGE HALF DOOR</t>
  </si>
  <si>
    <t>67093-005</t>
  </si>
  <si>
    <t>R/H HINGE HALF DOOR</t>
  </si>
  <si>
    <t>67095-000</t>
  </si>
  <si>
    <t>L/H HINGE HALF MAIN GEAR</t>
  </si>
  <si>
    <t>67095-001</t>
  </si>
  <si>
    <t>R/H HINGE HALF MAIN GEAR</t>
  </si>
  <si>
    <t>67411-002</t>
  </si>
  <si>
    <t>DOWN LIMIT SWITCH</t>
  </si>
  <si>
    <t>688-423</t>
  </si>
  <si>
    <t>Washer  (688-427)</t>
  </si>
  <si>
    <t>688-427</t>
  </si>
  <si>
    <t>691-332</t>
  </si>
  <si>
    <t>Bolt</t>
  </si>
  <si>
    <t>691-356</t>
  </si>
  <si>
    <t>Bolt - Close Tolerance</t>
  </si>
  <si>
    <t>691-359</t>
  </si>
  <si>
    <t>69790-000</t>
  </si>
  <si>
    <t>69859-004</t>
  </si>
  <si>
    <t>MOULDING</t>
  </si>
  <si>
    <t>69859-005</t>
  </si>
  <si>
    <t>MOULDING DOOR</t>
  </si>
  <si>
    <t>70371-002</t>
  </si>
  <si>
    <t>Fitting  (460-662)</t>
  </si>
  <si>
    <t>73965-009</t>
  </si>
  <si>
    <t>BELT</t>
  </si>
  <si>
    <t>73965-015</t>
  </si>
  <si>
    <t>751-882</t>
  </si>
  <si>
    <t>751-898</t>
  </si>
  <si>
    <t>O-RING</t>
  </si>
  <si>
    <t>752-008</t>
  </si>
  <si>
    <t>Lead</t>
  </si>
  <si>
    <t>755-834</t>
  </si>
  <si>
    <t>Packing</t>
  </si>
  <si>
    <t>755-835</t>
  </si>
  <si>
    <t>755-836</t>
  </si>
  <si>
    <t>756-621</t>
  </si>
  <si>
    <t>757-255</t>
  </si>
  <si>
    <t>757-318</t>
  </si>
  <si>
    <t>ROLL PIN</t>
  </si>
  <si>
    <t>757-633</t>
  </si>
  <si>
    <t>Seal - Fuel Selector Valve</t>
  </si>
  <si>
    <t>764-807</t>
  </si>
  <si>
    <t>Sleeve</t>
  </si>
  <si>
    <t>78717-002</t>
  </si>
  <si>
    <t>82-11-280-16</t>
  </si>
  <si>
    <t>Fastener - SouthCo</t>
  </si>
  <si>
    <t>86062-056</t>
  </si>
  <si>
    <t>AXLE TUBE</t>
  </si>
  <si>
    <t>86700-040</t>
  </si>
  <si>
    <t>95061-070</t>
  </si>
  <si>
    <t>95061-134</t>
  </si>
  <si>
    <t>95864-002</t>
  </si>
  <si>
    <t>HINGE-HALF, STABILATOR, TRIM</t>
  </si>
  <si>
    <t>95866-002</t>
  </si>
  <si>
    <t>HINGE-HALF</t>
  </si>
  <si>
    <t>96001-000</t>
  </si>
  <si>
    <t>Bracket - Trim Stabilizer</t>
  </si>
  <si>
    <t>BACS21Y2FR</t>
  </si>
  <si>
    <t>Stud lock fastener</t>
  </si>
  <si>
    <t>BACS21Y9FR</t>
  </si>
  <si>
    <t>CA63560-003</t>
  </si>
  <si>
    <t>Hinge - Inboard Stabilator</t>
  </si>
  <si>
    <t>NAS464P3-9</t>
  </si>
  <si>
    <t>NAS464P3A40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</si>
</sst>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 tint="-0.49998474074526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wrapText="1"/>
    </xf>
    <xf numFmtId="2" fontId="1" fillId="0" borderId="1" xfId="0" applyNumberFormat="1" applyFont="1" applyBorder="1"/>
    <xf numFmtId="0" fontId="2" fillId="0" borderId="1" xfId="0" applyFont="1" applyBorder="1"/>
    <xf numFmtId="49" fontId="0" fillId="0" borderId="0" xfId="0" applyNumberFormat="1" applyAlignment="1">
      <alignment horizontal="left"/>
    </xf>
    <xf numFmtId="0" fontId="0" fillId="0" borderId="0" xfId="0" applyAlignment="1">
      <alignment horizontal="center"/>
    </xf>
    <xf numFmtId="2" fontId="0" fillId="0" borderId="0" xfId="0" applyNumberFormat="1"/>
    <xf numFmtId="0" fontId="2" fillId="0" borderId="2" xfId="0" applyFont="1" applyBorder="1"/>
    <xf numFmtId="0" fontId="2" fillId="0" borderId="0" xfId="0" applyFont="1"/>
    <xf numFmtId="0" fontId="0" fillId="0" borderId="0" xfId="0" applyAlignment="1">
      <alignment horizontal="left"/>
    </xf>
    <xf numFmtId="11" fontId="0" fillId="0" borderId="0" xfId="0" applyNumberForma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625EBA-8F61-4728-88C2-1A95D0CFA0D1}">
  <dimension ref="A1:E340"/>
  <sheetViews>
    <sheetView tabSelected="1" topLeftCell="A317" workbookViewId="0">
      <selection activeCell="H338" sqref="H338"/>
    </sheetView>
  </sheetViews>
  <sheetFormatPr defaultRowHeight="15" x14ac:dyDescent="0.25"/>
  <cols>
    <col min="1" max="1" width="18.42578125" customWidth="1"/>
    <col min="2" max="2" width="36.140625" customWidth="1"/>
    <col min="4" max="4" width="9.140625" style="8"/>
    <col min="5" max="5" width="0" style="10" hidden="1" customWidth="1"/>
  </cols>
  <sheetData>
    <row r="1" spans="1:5" ht="27" customHeight="1" thickBot="1" x14ac:dyDescent="0.3">
      <c r="A1" s="1" t="s">
        <v>0</v>
      </c>
      <c r="B1" s="2" t="s">
        <v>1</v>
      </c>
      <c r="C1" s="3" t="s">
        <v>2</v>
      </c>
      <c r="D1" s="4" t="s">
        <v>3</v>
      </c>
      <c r="E1" s="5" t="s">
        <v>4</v>
      </c>
    </row>
    <row r="2" spans="1:5" x14ac:dyDescent="0.25">
      <c r="A2" s="6" t="s">
        <v>5</v>
      </c>
      <c r="B2" t="s">
        <v>6</v>
      </c>
      <c r="C2" s="7">
        <v>3</v>
      </c>
      <c r="D2" s="8">
        <v>38</v>
      </c>
      <c r="E2" s="9">
        <f>SUM(D2*C2)</f>
        <v>114</v>
      </c>
    </row>
    <row r="3" spans="1:5" x14ac:dyDescent="0.25">
      <c r="A3" s="6" t="s">
        <v>7</v>
      </c>
      <c r="B3" t="s">
        <v>8</v>
      </c>
      <c r="C3" s="7">
        <v>4</v>
      </c>
      <c r="D3" s="8">
        <v>21</v>
      </c>
      <c r="E3" s="10">
        <f t="shared" ref="E3:E32" si="0">SUM(D3*C3)</f>
        <v>84</v>
      </c>
    </row>
    <row r="4" spans="1:5" x14ac:dyDescent="0.25">
      <c r="A4" s="11">
        <v>13830</v>
      </c>
      <c r="B4" t="s">
        <v>6</v>
      </c>
      <c r="C4" s="7">
        <v>6</v>
      </c>
      <c r="D4" s="8">
        <v>42</v>
      </c>
      <c r="E4" s="10">
        <f t="shared" si="0"/>
        <v>252</v>
      </c>
    </row>
    <row r="5" spans="1:5" x14ac:dyDescent="0.25">
      <c r="A5" s="11">
        <v>13889</v>
      </c>
      <c r="B5" t="s">
        <v>6</v>
      </c>
      <c r="C5" s="7">
        <v>1</v>
      </c>
      <c r="D5" s="8">
        <v>43</v>
      </c>
      <c r="E5" s="10">
        <f t="shared" si="0"/>
        <v>43</v>
      </c>
    </row>
    <row r="6" spans="1:5" x14ac:dyDescent="0.25">
      <c r="A6" s="11">
        <v>504271</v>
      </c>
      <c r="B6" t="s">
        <v>9</v>
      </c>
      <c r="C6" s="7">
        <v>1</v>
      </c>
      <c r="D6" s="8">
        <v>12.04</v>
      </c>
      <c r="E6" s="10">
        <f t="shared" si="0"/>
        <v>12.04</v>
      </c>
    </row>
    <row r="7" spans="1:5" x14ac:dyDescent="0.25">
      <c r="A7" s="11">
        <v>5002105</v>
      </c>
      <c r="B7" t="s">
        <v>10</v>
      </c>
      <c r="C7" s="7">
        <v>5</v>
      </c>
      <c r="D7" s="8">
        <v>9</v>
      </c>
      <c r="E7" s="10">
        <f t="shared" si="0"/>
        <v>45</v>
      </c>
    </row>
    <row r="8" spans="1:5" x14ac:dyDescent="0.25">
      <c r="A8" s="11">
        <v>6470069</v>
      </c>
      <c r="B8" t="s">
        <v>11</v>
      </c>
      <c r="C8" s="7">
        <v>1</v>
      </c>
      <c r="D8" s="8">
        <v>20</v>
      </c>
      <c r="E8" s="10">
        <f t="shared" si="0"/>
        <v>20</v>
      </c>
    </row>
    <row r="9" spans="1:5" x14ac:dyDescent="0.25">
      <c r="A9" s="11" t="s">
        <v>12</v>
      </c>
      <c r="B9" t="s">
        <v>13</v>
      </c>
      <c r="C9" s="7">
        <v>8</v>
      </c>
      <c r="D9" s="8">
        <v>20</v>
      </c>
      <c r="E9" s="10">
        <f t="shared" si="0"/>
        <v>160</v>
      </c>
    </row>
    <row r="10" spans="1:5" x14ac:dyDescent="0.25">
      <c r="A10" s="11" t="s">
        <v>14</v>
      </c>
      <c r="B10" t="s">
        <v>13</v>
      </c>
      <c r="C10" s="7">
        <v>21</v>
      </c>
      <c r="D10" s="8">
        <v>8</v>
      </c>
      <c r="E10" s="10">
        <f t="shared" si="0"/>
        <v>168</v>
      </c>
    </row>
    <row r="11" spans="1:5" x14ac:dyDescent="0.25">
      <c r="A11" s="11" t="s">
        <v>15</v>
      </c>
      <c r="B11" t="s">
        <v>16</v>
      </c>
      <c r="C11" s="7">
        <v>55</v>
      </c>
      <c r="D11" s="8">
        <v>20</v>
      </c>
      <c r="E11" s="10">
        <f t="shared" si="0"/>
        <v>1100</v>
      </c>
    </row>
    <row r="12" spans="1:5" x14ac:dyDescent="0.25">
      <c r="A12" s="11" t="s">
        <v>17</v>
      </c>
      <c r="B12" t="s">
        <v>16</v>
      </c>
      <c r="C12" s="7">
        <v>19</v>
      </c>
      <c r="D12" s="8">
        <v>15</v>
      </c>
      <c r="E12" s="10">
        <f t="shared" si="0"/>
        <v>285</v>
      </c>
    </row>
    <row r="13" spans="1:5" x14ac:dyDescent="0.25">
      <c r="A13" s="11" t="s">
        <v>18</v>
      </c>
      <c r="B13" t="s">
        <v>19</v>
      </c>
      <c r="C13" s="7">
        <v>2</v>
      </c>
      <c r="D13" s="8">
        <v>8</v>
      </c>
      <c r="E13" s="10">
        <f t="shared" si="0"/>
        <v>16</v>
      </c>
    </row>
    <row r="14" spans="1:5" x14ac:dyDescent="0.25">
      <c r="A14" s="11" t="s">
        <v>20</v>
      </c>
      <c r="B14" t="s">
        <v>21</v>
      </c>
      <c r="C14" s="7">
        <v>1</v>
      </c>
      <c r="D14" s="8">
        <v>1.49</v>
      </c>
      <c r="E14" s="10">
        <f t="shared" si="0"/>
        <v>1.49</v>
      </c>
    </row>
    <row r="15" spans="1:5" x14ac:dyDescent="0.25">
      <c r="A15" s="11" t="s">
        <v>22</v>
      </c>
      <c r="B15" t="s">
        <v>23</v>
      </c>
      <c r="C15" s="7">
        <v>10</v>
      </c>
      <c r="D15" s="8">
        <v>3.15</v>
      </c>
      <c r="E15" s="10">
        <f t="shared" si="0"/>
        <v>31.5</v>
      </c>
    </row>
    <row r="16" spans="1:5" x14ac:dyDescent="0.25">
      <c r="A16" s="11" t="s">
        <v>24</v>
      </c>
      <c r="B16" t="s">
        <v>25</v>
      </c>
      <c r="C16" s="7">
        <v>1</v>
      </c>
      <c r="D16" s="8">
        <v>70.23</v>
      </c>
      <c r="E16" s="10">
        <f t="shared" si="0"/>
        <v>70.23</v>
      </c>
    </row>
    <row r="17" spans="1:5" x14ac:dyDescent="0.25">
      <c r="A17" s="11" t="s">
        <v>26</v>
      </c>
      <c r="B17" t="s">
        <v>27</v>
      </c>
      <c r="C17" s="7">
        <v>2</v>
      </c>
      <c r="D17" s="8">
        <v>2.76</v>
      </c>
      <c r="E17" s="10">
        <f t="shared" si="0"/>
        <v>5.52</v>
      </c>
    </row>
    <row r="18" spans="1:5" x14ac:dyDescent="0.25">
      <c r="A18" s="11" t="s">
        <v>28</v>
      </c>
      <c r="B18" t="s">
        <v>29</v>
      </c>
      <c r="C18" s="7">
        <v>1</v>
      </c>
      <c r="D18" s="8">
        <v>9.14</v>
      </c>
      <c r="E18" s="10">
        <f t="shared" si="0"/>
        <v>9.14</v>
      </c>
    </row>
    <row r="19" spans="1:5" x14ac:dyDescent="0.25">
      <c r="A19" s="11" t="s">
        <v>30</v>
      </c>
      <c r="B19" t="s">
        <v>31</v>
      </c>
      <c r="C19" s="7">
        <v>1</v>
      </c>
      <c r="D19" s="8">
        <v>24.75</v>
      </c>
      <c r="E19" s="10">
        <f t="shared" si="0"/>
        <v>24.75</v>
      </c>
    </row>
    <row r="20" spans="1:5" x14ac:dyDescent="0.25">
      <c r="A20" s="11" t="s">
        <v>32</v>
      </c>
      <c r="B20" t="s">
        <v>33</v>
      </c>
      <c r="C20" s="7">
        <v>4</v>
      </c>
      <c r="D20" s="8">
        <v>6</v>
      </c>
      <c r="E20" s="10">
        <f t="shared" si="0"/>
        <v>24</v>
      </c>
    </row>
    <row r="21" spans="1:5" x14ac:dyDescent="0.25">
      <c r="A21" s="11" t="s">
        <v>34</v>
      </c>
      <c r="B21" t="s">
        <v>33</v>
      </c>
      <c r="C21" s="7">
        <v>4</v>
      </c>
      <c r="D21" s="8">
        <v>8</v>
      </c>
      <c r="E21" s="10">
        <f t="shared" si="0"/>
        <v>32</v>
      </c>
    </row>
    <row r="22" spans="1:5" x14ac:dyDescent="0.25">
      <c r="A22" s="11" t="s">
        <v>35</v>
      </c>
      <c r="B22" t="s">
        <v>36</v>
      </c>
      <c r="C22" s="7">
        <v>1</v>
      </c>
      <c r="D22" s="8">
        <v>8</v>
      </c>
      <c r="E22" s="10">
        <f t="shared" si="0"/>
        <v>8</v>
      </c>
    </row>
    <row r="23" spans="1:5" x14ac:dyDescent="0.25">
      <c r="A23" s="11" t="s">
        <v>37</v>
      </c>
      <c r="B23" t="s">
        <v>38</v>
      </c>
      <c r="C23" s="7">
        <v>1</v>
      </c>
      <c r="D23" s="8">
        <v>12</v>
      </c>
      <c r="E23" s="10">
        <f t="shared" si="0"/>
        <v>12</v>
      </c>
    </row>
    <row r="24" spans="1:5" x14ac:dyDescent="0.25">
      <c r="A24" s="11" t="s">
        <v>39</v>
      </c>
      <c r="B24" t="s">
        <v>40</v>
      </c>
      <c r="C24" s="7">
        <v>2</v>
      </c>
      <c r="D24" s="8">
        <v>6</v>
      </c>
      <c r="E24" s="10">
        <f t="shared" si="0"/>
        <v>12</v>
      </c>
    </row>
    <row r="25" spans="1:5" x14ac:dyDescent="0.25">
      <c r="A25" s="11" t="s">
        <v>41</v>
      </c>
      <c r="B25" t="s">
        <v>42</v>
      </c>
      <c r="C25" s="7">
        <v>5</v>
      </c>
      <c r="D25" s="8">
        <v>5</v>
      </c>
      <c r="E25" s="10">
        <f t="shared" si="0"/>
        <v>25</v>
      </c>
    </row>
    <row r="26" spans="1:5" x14ac:dyDescent="0.25">
      <c r="A26" s="11" t="s">
        <v>43</v>
      </c>
      <c r="B26" t="s">
        <v>44</v>
      </c>
      <c r="C26" s="7">
        <v>2</v>
      </c>
      <c r="D26" s="8">
        <v>6</v>
      </c>
      <c r="E26" s="10">
        <f t="shared" si="0"/>
        <v>12</v>
      </c>
    </row>
    <row r="27" spans="1:5" x14ac:dyDescent="0.25">
      <c r="A27" s="11" t="s">
        <v>45</v>
      </c>
      <c r="B27" t="s">
        <v>46</v>
      </c>
      <c r="C27" s="7">
        <v>3</v>
      </c>
      <c r="D27" s="8">
        <v>6</v>
      </c>
      <c r="E27" s="10">
        <f t="shared" si="0"/>
        <v>18</v>
      </c>
    </row>
    <row r="28" spans="1:5" x14ac:dyDescent="0.25">
      <c r="A28" s="11" t="s">
        <v>47</v>
      </c>
      <c r="B28" t="s">
        <v>48</v>
      </c>
      <c r="C28" s="7">
        <v>1</v>
      </c>
      <c r="D28" s="8">
        <v>7</v>
      </c>
      <c r="E28" s="10">
        <f t="shared" si="0"/>
        <v>7</v>
      </c>
    </row>
    <row r="29" spans="1:5" x14ac:dyDescent="0.25">
      <c r="A29" s="11" t="s">
        <v>49</v>
      </c>
      <c r="B29" t="s">
        <v>50</v>
      </c>
      <c r="C29" s="7">
        <v>2</v>
      </c>
      <c r="D29" s="8">
        <v>125</v>
      </c>
      <c r="E29" s="10">
        <f t="shared" si="0"/>
        <v>250</v>
      </c>
    </row>
    <row r="30" spans="1:5" x14ac:dyDescent="0.25">
      <c r="A30" s="11" t="s">
        <v>51</v>
      </c>
      <c r="B30" t="s">
        <v>52</v>
      </c>
      <c r="C30" s="7">
        <v>1</v>
      </c>
      <c r="D30" s="8">
        <v>89</v>
      </c>
      <c r="E30" s="10">
        <f t="shared" si="0"/>
        <v>89</v>
      </c>
    </row>
    <row r="31" spans="1:5" x14ac:dyDescent="0.25">
      <c r="A31" s="11" t="s">
        <v>53</v>
      </c>
      <c r="B31" t="s">
        <v>54</v>
      </c>
      <c r="C31" s="7">
        <v>122</v>
      </c>
      <c r="D31" s="8">
        <v>15.75</v>
      </c>
      <c r="E31" s="10">
        <f t="shared" si="0"/>
        <v>1921.5</v>
      </c>
    </row>
    <row r="32" spans="1:5" x14ac:dyDescent="0.25">
      <c r="A32" s="11" t="s">
        <v>55</v>
      </c>
      <c r="B32" t="s">
        <v>21</v>
      </c>
      <c r="C32" s="7">
        <v>5</v>
      </c>
      <c r="D32" s="8">
        <v>1.34</v>
      </c>
      <c r="E32" s="10">
        <f t="shared" si="0"/>
        <v>6.7</v>
      </c>
    </row>
    <row r="33" spans="1:5" x14ac:dyDescent="0.25">
      <c r="A33" s="11" t="s">
        <v>56</v>
      </c>
      <c r="B33" t="s">
        <v>57</v>
      </c>
      <c r="C33" s="7">
        <v>1</v>
      </c>
      <c r="D33">
        <v>14.89</v>
      </c>
      <c r="E33" t="s">
        <v>58</v>
      </c>
    </row>
    <row r="34" spans="1:5" x14ac:dyDescent="0.25">
      <c r="A34" s="11" t="s">
        <v>59</v>
      </c>
      <c r="B34" t="s">
        <v>54</v>
      </c>
      <c r="C34" s="7">
        <v>1</v>
      </c>
      <c r="D34" s="8">
        <v>10</v>
      </c>
      <c r="E34" s="10">
        <f t="shared" ref="E34:E91" si="1">SUM(D34*C34)</f>
        <v>10</v>
      </c>
    </row>
    <row r="35" spans="1:5" x14ac:dyDescent="0.25">
      <c r="A35" s="11" t="s">
        <v>60</v>
      </c>
      <c r="B35" t="s">
        <v>61</v>
      </c>
      <c r="C35" s="7">
        <v>2</v>
      </c>
      <c r="D35" s="8">
        <v>675</v>
      </c>
      <c r="E35" s="10">
        <f t="shared" si="1"/>
        <v>1350</v>
      </c>
    </row>
    <row r="36" spans="1:5" x14ac:dyDescent="0.25">
      <c r="A36" s="11" t="s">
        <v>62</v>
      </c>
      <c r="B36" t="s">
        <v>63</v>
      </c>
      <c r="C36" s="7">
        <v>1</v>
      </c>
      <c r="D36" s="8">
        <v>18</v>
      </c>
      <c r="E36" s="10">
        <f t="shared" si="1"/>
        <v>18</v>
      </c>
    </row>
    <row r="37" spans="1:5" x14ac:dyDescent="0.25">
      <c r="A37" s="11" t="s">
        <v>64</v>
      </c>
      <c r="B37" t="s">
        <v>65</v>
      </c>
      <c r="C37" s="7">
        <v>2</v>
      </c>
      <c r="D37" s="8">
        <v>1225</v>
      </c>
      <c r="E37" s="10">
        <f t="shared" si="1"/>
        <v>2450</v>
      </c>
    </row>
    <row r="38" spans="1:5" x14ac:dyDescent="0.25">
      <c r="A38" s="11" t="s">
        <v>66</v>
      </c>
      <c r="B38" t="s">
        <v>67</v>
      </c>
      <c r="C38" s="7">
        <v>2</v>
      </c>
      <c r="D38" s="8">
        <v>82</v>
      </c>
      <c r="E38" s="10">
        <f t="shared" si="1"/>
        <v>164</v>
      </c>
    </row>
    <row r="39" spans="1:5" x14ac:dyDescent="0.25">
      <c r="A39" s="11" t="s">
        <v>68</v>
      </c>
      <c r="B39" t="s">
        <v>69</v>
      </c>
      <c r="C39" s="7">
        <v>1</v>
      </c>
      <c r="D39" s="8">
        <v>247</v>
      </c>
      <c r="E39" s="10">
        <f t="shared" si="1"/>
        <v>247</v>
      </c>
    </row>
    <row r="40" spans="1:5" x14ac:dyDescent="0.25">
      <c r="A40" s="11" t="s">
        <v>70</v>
      </c>
      <c r="B40" t="s">
        <v>71</v>
      </c>
      <c r="C40" s="7">
        <v>2</v>
      </c>
      <c r="D40" s="8">
        <v>95</v>
      </c>
      <c r="E40" s="10">
        <f t="shared" si="1"/>
        <v>190</v>
      </c>
    </row>
    <row r="41" spans="1:5" x14ac:dyDescent="0.25">
      <c r="A41" s="11" t="s">
        <v>72</v>
      </c>
      <c r="B41" t="s">
        <v>21</v>
      </c>
      <c r="C41" s="7">
        <v>5</v>
      </c>
      <c r="D41" s="8">
        <v>347</v>
      </c>
      <c r="E41" s="10">
        <f t="shared" si="1"/>
        <v>1735</v>
      </c>
    </row>
    <row r="42" spans="1:5" x14ac:dyDescent="0.25">
      <c r="A42" s="11" t="s">
        <v>73</v>
      </c>
      <c r="B42" t="s">
        <v>74</v>
      </c>
      <c r="C42" s="7">
        <v>1</v>
      </c>
      <c r="D42" s="8">
        <v>388</v>
      </c>
      <c r="E42" s="10">
        <f t="shared" si="1"/>
        <v>388</v>
      </c>
    </row>
    <row r="43" spans="1:5" x14ac:dyDescent="0.25">
      <c r="A43" s="11" t="s">
        <v>75</v>
      </c>
      <c r="B43" t="s">
        <v>69</v>
      </c>
      <c r="C43" s="7">
        <v>1</v>
      </c>
      <c r="D43" s="8">
        <v>1288</v>
      </c>
      <c r="E43" s="10">
        <f t="shared" si="1"/>
        <v>1288</v>
      </c>
    </row>
    <row r="44" spans="1:5" x14ac:dyDescent="0.25">
      <c r="A44" s="11" t="s">
        <v>76</v>
      </c>
      <c r="B44" t="s">
        <v>77</v>
      </c>
      <c r="C44" s="7">
        <v>1</v>
      </c>
      <c r="E44" s="10">
        <f t="shared" si="1"/>
        <v>0</v>
      </c>
    </row>
    <row r="45" spans="1:5" x14ac:dyDescent="0.25">
      <c r="A45" s="11" t="s">
        <v>78</v>
      </c>
      <c r="B45" t="s">
        <v>79</v>
      </c>
      <c r="C45" s="7">
        <v>1</v>
      </c>
      <c r="D45" s="8">
        <v>438</v>
      </c>
      <c r="E45" s="10">
        <f t="shared" si="1"/>
        <v>438</v>
      </c>
    </row>
    <row r="46" spans="1:5" x14ac:dyDescent="0.25">
      <c r="A46" s="11" t="s">
        <v>80</v>
      </c>
      <c r="B46" t="s">
        <v>81</v>
      </c>
      <c r="C46" s="7">
        <v>1</v>
      </c>
      <c r="D46" s="8">
        <v>32</v>
      </c>
      <c r="E46" s="10">
        <f t="shared" si="1"/>
        <v>32</v>
      </c>
    </row>
    <row r="47" spans="1:5" x14ac:dyDescent="0.25">
      <c r="A47" s="11" t="s">
        <v>82</v>
      </c>
      <c r="B47" t="s">
        <v>83</v>
      </c>
      <c r="C47" s="7">
        <v>2</v>
      </c>
      <c r="D47" s="8">
        <v>27</v>
      </c>
      <c r="E47" s="10">
        <f t="shared" si="1"/>
        <v>54</v>
      </c>
    </row>
    <row r="48" spans="1:5" x14ac:dyDescent="0.25">
      <c r="A48" s="11" t="s">
        <v>84</v>
      </c>
      <c r="B48" t="s">
        <v>85</v>
      </c>
      <c r="C48" s="7">
        <v>2</v>
      </c>
      <c r="D48" s="8">
        <v>6.65</v>
      </c>
      <c r="E48" s="10">
        <f t="shared" si="1"/>
        <v>13.3</v>
      </c>
    </row>
    <row r="49" spans="1:5" x14ac:dyDescent="0.25">
      <c r="A49" s="11" t="s">
        <v>86</v>
      </c>
      <c r="B49" t="s">
        <v>44</v>
      </c>
      <c r="C49" s="7">
        <v>1</v>
      </c>
      <c r="D49" s="8">
        <v>139</v>
      </c>
      <c r="E49" s="10">
        <f t="shared" si="1"/>
        <v>139</v>
      </c>
    </row>
    <row r="50" spans="1:5" x14ac:dyDescent="0.25">
      <c r="A50" s="11" t="s">
        <v>87</v>
      </c>
      <c r="B50" t="s">
        <v>85</v>
      </c>
      <c r="C50" s="7">
        <v>1</v>
      </c>
      <c r="D50" s="8">
        <v>32</v>
      </c>
      <c r="E50" s="10">
        <f t="shared" si="1"/>
        <v>32</v>
      </c>
    </row>
    <row r="51" spans="1:5" x14ac:dyDescent="0.25">
      <c r="A51" s="11" t="s">
        <v>88</v>
      </c>
      <c r="B51" t="s">
        <v>89</v>
      </c>
      <c r="C51" s="7">
        <v>2</v>
      </c>
      <c r="D51" s="8">
        <v>32</v>
      </c>
      <c r="E51" s="10">
        <f t="shared" si="1"/>
        <v>64</v>
      </c>
    </row>
    <row r="52" spans="1:5" x14ac:dyDescent="0.25">
      <c r="A52" s="11" t="s">
        <v>90</v>
      </c>
      <c r="B52" t="s">
        <v>91</v>
      </c>
      <c r="C52" s="7">
        <v>4</v>
      </c>
      <c r="D52" s="8">
        <v>0.56000000000000005</v>
      </c>
      <c r="E52" s="10">
        <f t="shared" si="1"/>
        <v>2.2400000000000002</v>
      </c>
    </row>
    <row r="53" spans="1:5" x14ac:dyDescent="0.25">
      <c r="A53" s="11" t="s">
        <v>92</v>
      </c>
      <c r="B53" t="s">
        <v>6</v>
      </c>
      <c r="C53" s="7">
        <v>3</v>
      </c>
      <c r="D53" s="8">
        <v>2.69</v>
      </c>
      <c r="E53" s="10">
        <f t="shared" si="1"/>
        <v>8.07</v>
      </c>
    </row>
    <row r="54" spans="1:5" x14ac:dyDescent="0.25">
      <c r="A54" s="11" t="s">
        <v>93</v>
      </c>
      <c r="B54" t="s">
        <v>6</v>
      </c>
      <c r="C54" s="7">
        <v>6</v>
      </c>
      <c r="D54" s="8">
        <v>4.8899999999999997</v>
      </c>
      <c r="E54" s="10">
        <f t="shared" si="1"/>
        <v>29.339999999999996</v>
      </c>
    </row>
    <row r="55" spans="1:5" x14ac:dyDescent="0.25">
      <c r="A55" s="11" t="s">
        <v>94</v>
      </c>
      <c r="B55" t="s">
        <v>95</v>
      </c>
      <c r="C55" s="7">
        <v>1</v>
      </c>
      <c r="D55" s="8">
        <v>45</v>
      </c>
      <c r="E55" s="10">
        <f t="shared" si="1"/>
        <v>45</v>
      </c>
    </row>
    <row r="56" spans="1:5" x14ac:dyDescent="0.25">
      <c r="A56" s="11" t="s">
        <v>96</v>
      </c>
      <c r="B56" t="s">
        <v>54</v>
      </c>
      <c r="C56" s="7">
        <v>1</v>
      </c>
      <c r="D56" s="8">
        <v>10</v>
      </c>
      <c r="E56" s="10">
        <f t="shared" si="1"/>
        <v>10</v>
      </c>
    </row>
    <row r="57" spans="1:5" x14ac:dyDescent="0.25">
      <c r="A57" s="11" t="s">
        <v>97</v>
      </c>
      <c r="B57" t="s">
        <v>8</v>
      </c>
      <c r="C57" s="7">
        <v>2</v>
      </c>
      <c r="D57" s="8">
        <v>38</v>
      </c>
      <c r="E57" s="10">
        <f t="shared" si="1"/>
        <v>76</v>
      </c>
    </row>
    <row r="58" spans="1:5" x14ac:dyDescent="0.25">
      <c r="A58" s="11" t="s">
        <v>98</v>
      </c>
      <c r="B58" t="s">
        <v>6</v>
      </c>
      <c r="C58" s="7">
        <v>2</v>
      </c>
      <c r="D58" s="8">
        <v>38</v>
      </c>
      <c r="E58" s="10">
        <f t="shared" si="1"/>
        <v>76</v>
      </c>
    </row>
    <row r="59" spans="1:5" x14ac:dyDescent="0.25">
      <c r="A59" s="11" t="s">
        <v>99</v>
      </c>
      <c r="B59" t="s">
        <v>6</v>
      </c>
      <c r="C59" s="7">
        <v>2</v>
      </c>
      <c r="D59" s="8">
        <v>12</v>
      </c>
      <c r="E59" s="10">
        <f t="shared" si="1"/>
        <v>24</v>
      </c>
    </row>
    <row r="60" spans="1:5" x14ac:dyDescent="0.25">
      <c r="A60" s="11" t="s">
        <v>100</v>
      </c>
      <c r="B60" t="s">
        <v>6</v>
      </c>
      <c r="C60" s="7">
        <v>2</v>
      </c>
      <c r="D60" s="8">
        <v>22</v>
      </c>
      <c r="E60" s="10">
        <f t="shared" si="1"/>
        <v>44</v>
      </c>
    </row>
    <row r="61" spans="1:5" x14ac:dyDescent="0.25">
      <c r="A61" s="11" t="s">
        <v>101</v>
      </c>
      <c r="B61" t="s">
        <v>6</v>
      </c>
      <c r="C61" s="7">
        <v>2</v>
      </c>
      <c r="D61" s="8">
        <v>55</v>
      </c>
      <c r="E61" s="10">
        <f t="shared" si="1"/>
        <v>110</v>
      </c>
    </row>
    <row r="62" spans="1:5" x14ac:dyDescent="0.25">
      <c r="A62" s="11" t="s">
        <v>102</v>
      </c>
      <c r="B62" t="s">
        <v>19</v>
      </c>
      <c r="C62" s="7">
        <v>18</v>
      </c>
      <c r="D62" s="8">
        <v>0.22</v>
      </c>
      <c r="E62" s="10">
        <f t="shared" si="1"/>
        <v>3.96</v>
      </c>
    </row>
    <row r="63" spans="1:5" x14ac:dyDescent="0.25">
      <c r="A63" s="11" t="s">
        <v>103</v>
      </c>
      <c r="B63" t="s">
        <v>29</v>
      </c>
      <c r="C63" s="7">
        <v>1</v>
      </c>
      <c r="D63" s="8">
        <v>0.33</v>
      </c>
      <c r="E63" s="10">
        <f t="shared" si="1"/>
        <v>0.33</v>
      </c>
    </row>
    <row r="64" spans="1:5" x14ac:dyDescent="0.25">
      <c r="A64" s="11" t="s">
        <v>104</v>
      </c>
      <c r="B64" t="s">
        <v>29</v>
      </c>
      <c r="C64" s="7">
        <v>2</v>
      </c>
      <c r="D64" s="8">
        <v>88.65</v>
      </c>
      <c r="E64" s="10">
        <f t="shared" si="1"/>
        <v>177.3</v>
      </c>
    </row>
    <row r="65" spans="1:5" x14ac:dyDescent="0.25">
      <c r="A65" s="11" t="s">
        <v>105</v>
      </c>
      <c r="B65" t="s">
        <v>106</v>
      </c>
      <c r="C65" s="7">
        <v>176</v>
      </c>
      <c r="D65" s="8">
        <v>0.3</v>
      </c>
      <c r="E65" s="10">
        <f t="shared" si="1"/>
        <v>52.8</v>
      </c>
    </row>
    <row r="66" spans="1:5" x14ac:dyDescent="0.25">
      <c r="A66" s="11" t="s">
        <v>107</v>
      </c>
      <c r="B66" t="s">
        <v>106</v>
      </c>
      <c r="C66" s="7">
        <v>250</v>
      </c>
      <c r="D66" s="8">
        <v>0.3</v>
      </c>
      <c r="E66" s="10">
        <f t="shared" si="1"/>
        <v>75</v>
      </c>
    </row>
    <row r="67" spans="1:5" x14ac:dyDescent="0.25">
      <c r="A67" s="11" t="s">
        <v>108</v>
      </c>
      <c r="B67" t="s">
        <v>13</v>
      </c>
      <c r="C67" s="7">
        <v>14</v>
      </c>
      <c r="D67" s="8">
        <v>6</v>
      </c>
      <c r="E67" s="10">
        <f t="shared" si="1"/>
        <v>84</v>
      </c>
    </row>
    <row r="68" spans="1:5" x14ac:dyDescent="0.25">
      <c r="A68" s="11" t="s">
        <v>109</v>
      </c>
      <c r="B68" t="s">
        <v>13</v>
      </c>
      <c r="C68" s="7">
        <v>25</v>
      </c>
      <c r="D68" s="8">
        <v>7</v>
      </c>
      <c r="E68" s="10">
        <f t="shared" si="1"/>
        <v>175</v>
      </c>
    </row>
    <row r="69" spans="1:5" x14ac:dyDescent="0.25">
      <c r="A69" s="11" t="s">
        <v>110</v>
      </c>
      <c r="B69" t="s">
        <v>111</v>
      </c>
      <c r="C69" s="7">
        <v>8</v>
      </c>
      <c r="D69" s="8">
        <v>7</v>
      </c>
      <c r="E69" s="10">
        <f t="shared" si="1"/>
        <v>56</v>
      </c>
    </row>
    <row r="70" spans="1:5" x14ac:dyDescent="0.25">
      <c r="A70" s="11" t="s">
        <v>112</v>
      </c>
      <c r="B70" t="s">
        <v>13</v>
      </c>
      <c r="C70" s="7">
        <v>111</v>
      </c>
      <c r="D70" s="8">
        <v>6</v>
      </c>
      <c r="E70" s="10">
        <f t="shared" si="1"/>
        <v>666</v>
      </c>
    </row>
    <row r="71" spans="1:5" x14ac:dyDescent="0.25">
      <c r="A71" s="11" t="s">
        <v>113</v>
      </c>
      <c r="B71" t="s">
        <v>13</v>
      </c>
      <c r="C71" s="7">
        <v>24</v>
      </c>
      <c r="D71" s="8">
        <v>7</v>
      </c>
      <c r="E71" s="10">
        <f t="shared" si="1"/>
        <v>168</v>
      </c>
    </row>
    <row r="72" spans="1:5" x14ac:dyDescent="0.25">
      <c r="A72" s="11" t="s">
        <v>114</v>
      </c>
      <c r="B72" t="s">
        <v>115</v>
      </c>
      <c r="C72" s="7">
        <v>35</v>
      </c>
      <c r="D72" s="8">
        <v>10</v>
      </c>
      <c r="E72" s="10">
        <f t="shared" si="1"/>
        <v>350</v>
      </c>
    </row>
    <row r="73" spans="1:5" x14ac:dyDescent="0.25">
      <c r="A73" s="11" t="s">
        <v>116</v>
      </c>
      <c r="B73" t="s">
        <v>13</v>
      </c>
      <c r="C73" s="7">
        <v>24</v>
      </c>
      <c r="D73" s="8">
        <v>8</v>
      </c>
      <c r="E73" s="10">
        <f t="shared" si="1"/>
        <v>192</v>
      </c>
    </row>
    <row r="74" spans="1:5" x14ac:dyDescent="0.25">
      <c r="A74" s="11" t="s">
        <v>117</v>
      </c>
      <c r="B74" t="s">
        <v>13</v>
      </c>
      <c r="C74" s="7">
        <v>8</v>
      </c>
      <c r="D74" s="8">
        <v>8</v>
      </c>
      <c r="E74" s="10">
        <f t="shared" si="1"/>
        <v>64</v>
      </c>
    </row>
    <row r="75" spans="1:5" x14ac:dyDescent="0.25">
      <c r="A75" s="11" t="s">
        <v>118</v>
      </c>
      <c r="B75" t="s">
        <v>119</v>
      </c>
      <c r="C75" s="7">
        <v>10</v>
      </c>
      <c r="D75" s="8">
        <v>12</v>
      </c>
      <c r="E75" s="10">
        <f t="shared" si="1"/>
        <v>120</v>
      </c>
    </row>
    <row r="76" spans="1:5" x14ac:dyDescent="0.25">
      <c r="A76" s="11" t="s">
        <v>120</v>
      </c>
      <c r="B76" t="s">
        <v>13</v>
      </c>
      <c r="C76" s="7">
        <v>7</v>
      </c>
      <c r="D76" s="8">
        <v>8</v>
      </c>
      <c r="E76" s="10">
        <f t="shared" si="1"/>
        <v>56</v>
      </c>
    </row>
    <row r="77" spans="1:5" x14ac:dyDescent="0.25">
      <c r="A77" s="11" t="s">
        <v>121</v>
      </c>
      <c r="B77" t="s">
        <v>13</v>
      </c>
      <c r="C77" s="7">
        <v>28</v>
      </c>
      <c r="D77" s="8">
        <v>6</v>
      </c>
      <c r="E77" s="10">
        <f t="shared" si="1"/>
        <v>168</v>
      </c>
    </row>
    <row r="78" spans="1:5" x14ac:dyDescent="0.25">
      <c r="A78" s="11" t="s">
        <v>122</v>
      </c>
      <c r="B78" t="s">
        <v>13</v>
      </c>
      <c r="C78" s="7">
        <v>13</v>
      </c>
      <c r="D78" s="8">
        <v>10</v>
      </c>
      <c r="E78" s="10">
        <f t="shared" si="1"/>
        <v>130</v>
      </c>
    </row>
    <row r="79" spans="1:5" x14ac:dyDescent="0.25">
      <c r="A79" s="11" t="s">
        <v>123</v>
      </c>
      <c r="B79" t="s">
        <v>13</v>
      </c>
      <c r="C79" s="7">
        <v>64</v>
      </c>
      <c r="D79" s="8">
        <v>6</v>
      </c>
      <c r="E79" s="10">
        <f t="shared" si="1"/>
        <v>384</v>
      </c>
    </row>
    <row r="80" spans="1:5" x14ac:dyDescent="0.25">
      <c r="A80" s="11" t="s">
        <v>124</v>
      </c>
      <c r="B80" t="s">
        <v>13</v>
      </c>
      <c r="C80" s="7">
        <v>24</v>
      </c>
      <c r="D80" s="8">
        <v>10</v>
      </c>
      <c r="E80" s="10">
        <f t="shared" si="1"/>
        <v>240</v>
      </c>
    </row>
    <row r="81" spans="1:5" x14ac:dyDescent="0.25">
      <c r="A81" s="11" t="s">
        <v>125</v>
      </c>
      <c r="B81" t="s">
        <v>13</v>
      </c>
      <c r="C81" s="7">
        <v>2</v>
      </c>
      <c r="D81" s="8">
        <v>8</v>
      </c>
      <c r="E81" s="10">
        <f t="shared" si="1"/>
        <v>16</v>
      </c>
    </row>
    <row r="82" spans="1:5" x14ac:dyDescent="0.25">
      <c r="A82" s="11" t="s">
        <v>126</v>
      </c>
      <c r="B82" t="s">
        <v>13</v>
      </c>
      <c r="C82" s="7">
        <v>18</v>
      </c>
      <c r="D82" s="8">
        <v>12</v>
      </c>
      <c r="E82" s="10">
        <f t="shared" si="1"/>
        <v>216</v>
      </c>
    </row>
    <row r="83" spans="1:5" x14ac:dyDescent="0.25">
      <c r="A83" s="11" t="s">
        <v>127</v>
      </c>
      <c r="B83" t="s">
        <v>54</v>
      </c>
      <c r="C83" s="7">
        <v>23</v>
      </c>
      <c r="D83" s="8">
        <v>15.75</v>
      </c>
      <c r="E83" s="10">
        <f t="shared" si="1"/>
        <v>362.25</v>
      </c>
    </row>
    <row r="84" spans="1:5" x14ac:dyDescent="0.25">
      <c r="A84" s="11" t="s">
        <v>128</v>
      </c>
      <c r="B84" t="s">
        <v>54</v>
      </c>
      <c r="C84" s="7">
        <v>12</v>
      </c>
      <c r="D84" s="8">
        <v>15.75</v>
      </c>
      <c r="E84" s="10">
        <f t="shared" si="1"/>
        <v>189</v>
      </c>
    </row>
    <row r="85" spans="1:5" x14ac:dyDescent="0.25">
      <c r="A85" s="11" t="s">
        <v>129</v>
      </c>
      <c r="B85" t="s">
        <v>54</v>
      </c>
      <c r="C85" s="7">
        <v>1</v>
      </c>
      <c r="D85" s="8">
        <v>15.75</v>
      </c>
      <c r="E85" s="10">
        <f t="shared" si="1"/>
        <v>15.75</v>
      </c>
    </row>
    <row r="86" spans="1:5" x14ac:dyDescent="0.25">
      <c r="A86" s="11" t="s">
        <v>130</v>
      </c>
      <c r="B86" t="s">
        <v>131</v>
      </c>
      <c r="C86" s="7">
        <v>8</v>
      </c>
      <c r="D86" s="8">
        <v>29.82</v>
      </c>
      <c r="E86" s="10">
        <f t="shared" si="1"/>
        <v>238.56</v>
      </c>
    </row>
    <row r="87" spans="1:5" x14ac:dyDescent="0.25">
      <c r="A87" s="11" t="s">
        <v>132</v>
      </c>
      <c r="B87" t="s">
        <v>133</v>
      </c>
      <c r="C87" s="7">
        <v>2</v>
      </c>
      <c r="D87" s="8">
        <v>2.95</v>
      </c>
      <c r="E87" s="10">
        <f t="shared" si="1"/>
        <v>5.9</v>
      </c>
    </row>
    <row r="88" spans="1:5" x14ac:dyDescent="0.25">
      <c r="A88" s="11" t="s">
        <v>134</v>
      </c>
      <c r="B88" t="s">
        <v>54</v>
      </c>
      <c r="C88" s="7">
        <v>44</v>
      </c>
      <c r="D88" s="8">
        <v>15.75</v>
      </c>
      <c r="E88" s="10">
        <f t="shared" si="1"/>
        <v>693</v>
      </c>
    </row>
    <row r="89" spans="1:5" x14ac:dyDescent="0.25">
      <c r="A89" s="11" t="s">
        <v>135</v>
      </c>
      <c r="B89" t="s">
        <v>54</v>
      </c>
      <c r="C89" s="7">
        <v>166</v>
      </c>
      <c r="D89" s="8">
        <v>15.75</v>
      </c>
      <c r="E89" s="10">
        <f t="shared" si="1"/>
        <v>2614.5</v>
      </c>
    </row>
    <row r="90" spans="1:5" x14ac:dyDescent="0.25">
      <c r="A90" s="11" t="s">
        <v>136</v>
      </c>
      <c r="B90" t="s">
        <v>54</v>
      </c>
      <c r="C90" s="7">
        <v>144</v>
      </c>
      <c r="D90" s="8">
        <v>12</v>
      </c>
      <c r="E90" s="10">
        <f t="shared" si="1"/>
        <v>1728</v>
      </c>
    </row>
    <row r="91" spans="1:5" ht="15.75" thickBot="1" x14ac:dyDescent="0.3">
      <c r="A91" s="11" t="s">
        <v>137</v>
      </c>
      <c r="B91" t="s">
        <v>138</v>
      </c>
      <c r="C91" s="7">
        <v>1</v>
      </c>
      <c r="D91" s="8">
        <v>50.29</v>
      </c>
      <c r="E91" s="5">
        <f t="shared" si="1"/>
        <v>50.29</v>
      </c>
    </row>
    <row r="92" spans="1:5" x14ac:dyDescent="0.25">
      <c r="A92" s="11" t="s">
        <v>139</v>
      </c>
      <c r="B92" t="s">
        <v>140</v>
      </c>
      <c r="C92" s="7">
        <v>2</v>
      </c>
      <c r="D92" s="8">
        <v>2070.61</v>
      </c>
      <c r="E92" s="10">
        <f>SUM(E2:E91)</f>
        <v>23187.46</v>
      </c>
    </row>
    <row r="93" spans="1:5" x14ac:dyDescent="0.25">
      <c r="A93" s="11" t="s">
        <v>141</v>
      </c>
      <c r="B93" t="s">
        <v>142</v>
      </c>
      <c r="C93" s="7">
        <v>1</v>
      </c>
      <c r="D93" s="8">
        <v>52.34</v>
      </c>
    </row>
    <row r="94" spans="1:5" x14ac:dyDescent="0.25">
      <c r="A94" s="11" t="s">
        <v>143</v>
      </c>
      <c r="B94" t="s">
        <v>144</v>
      </c>
      <c r="C94" s="7">
        <v>1</v>
      </c>
      <c r="D94" s="8">
        <v>5</v>
      </c>
    </row>
    <row r="95" spans="1:5" x14ac:dyDescent="0.25">
      <c r="A95" s="11" t="s">
        <v>145</v>
      </c>
      <c r="B95" t="s">
        <v>144</v>
      </c>
      <c r="C95" s="7">
        <v>5</v>
      </c>
      <c r="D95" s="8">
        <v>5</v>
      </c>
    </row>
    <row r="96" spans="1:5" x14ac:dyDescent="0.25">
      <c r="A96" s="11" t="s">
        <v>146</v>
      </c>
      <c r="B96" t="s">
        <v>144</v>
      </c>
      <c r="C96" s="7">
        <v>5</v>
      </c>
      <c r="D96" s="8">
        <v>5</v>
      </c>
    </row>
    <row r="97" spans="1:4" x14ac:dyDescent="0.25">
      <c r="A97" s="11" t="s">
        <v>147</v>
      </c>
      <c r="B97" t="s">
        <v>148</v>
      </c>
      <c r="C97" s="7">
        <v>1</v>
      </c>
      <c r="D97" s="8">
        <v>38</v>
      </c>
    </row>
    <row r="98" spans="1:4" x14ac:dyDescent="0.25">
      <c r="A98" s="11" t="s">
        <v>149</v>
      </c>
      <c r="B98" t="s">
        <v>150</v>
      </c>
      <c r="C98" s="7">
        <v>2</v>
      </c>
      <c r="D98" s="8">
        <v>14</v>
      </c>
    </row>
    <row r="99" spans="1:4" x14ac:dyDescent="0.25">
      <c r="A99" s="11" t="s">
        <v>151</v>
      </c>
      <c r="B99" t="s">
        <v>148</v>
      </c>
      <c r="C99" s="7">
        <v>2</v>
      </c>
      <c r="D99" s="8">
        <v>45</v>
      </c>
    </row>
    <row r="100" spans="1:4" x14ac:dyDescent="0.25">
      <c r="A100" s="11" t="s">
        <v>152</v>
      </c>
      <c r="B100" t="s">
        <v>144</v>
      </c>
      <c r="C100" s="7">
        <v>2</v>
      </c>
      <c r="D100" s="8">
        <v>45</v>
      </c>
    </row>
    <row r="101" spans="1:4" x14ac:dyDescent="0.25">
      <c r="A101" s="11" t="s">
        <v>153</v>
      </c>
      <c r="B101" t="s">
        <v>150</v>
      </c>
      <c r="C101" s="7">
        <v>2</v>
      </c>
      <c r="D101" s="8">
        <v>16</v>
      </c>
    </row>
    <row r="102" spans="1:4" x14ac:dyDescent="0.25">
      <c r="A102" s="11" t="s">
        <v>154</v>
      </c>
      <c r="B102" t="s">
        <v>150</v>
      </c>
      <c r="C102" s="7">
        <v>1</v>
      </c>
      <c r="D102" s="8">
        <v>14</v>
      </c>
    </row>
    <row r="103" spans="1:4" x14ac:dyDescent="0.25">
      <c r="A103" s="11" t="s">
        <v>155</v>
      </c>
      <c r="B103" t="s">
        <v>156</v>
      </c>
      <c r="C103" s="7">
        <v>2</v>
      </c>
      <c r="D103" s="8">
        <v>2</v>
      </c>
    </row>
    <row r="104" spans="1:4" x14ac:dyDescent="0.25">
      <c r="A104" s="11" t="s">
        <v>157</v>
      </c>
      <c r="B104" t="s">
        <v>158</v>
      </c>
      <c r="C104" s="7">
        <v>2</v>
      </c>
      <c r="D104" s="8">
        <v>2</v>
      </c>
    </row>
    <row r="105" spans="1:4" x14ac:dyDescent="0.25">
      <c r="A105" s="11" t="s">
        <v>159</v>
      </c>
      <c r="B105" t="s">
        <v>156</v>
      </c>
      <c r="C105" s="7">
        <v>4</v>
      </c>
      <c r="D105" s="8">
        <v>2</v>
      </c>
    </row>
    <row r="106" spans="1:4" x14ac:dyDescent="0.25">
      <c r="A106" s="11" t="s">
        <v>160</v>
      </c>
      <c r="B106" t="s">
        <v>148</v>
      </c>
      <c r="C106" s="7">
        <v>1</v>
      </c>
      <c r="D106" s="8">
        <v>45</v>
      </c>
    </row>
    <row r="107" spans="1:4" x14ac:dyDescent="0.25">
      <c r="A107" s="11" t="s">
        <v>161</v>
      </c>
      <c r="B107" t="s">
        <v>148</v>
      </c>
      <c r="C107" s="7">
        <v>3</v>
      </c>
      <c r="D107" s="8">
        <v>40</v>
      </c>
    </row>
    <row r="108" spans="1:4" x14ac:dyDescent="0.25">
      <c r="A108" s="11" t="s">
        <v>162</v>
      </c>
      <c r="B108" t="s">
        <v>148</v>
      </c>
      <c r="C108" s="7">
        <v>2</v>
      </c>
      <c r="D108" s="8">
        <v>35</v>
      </c>
    </row>
    <row r="109" spans="1:4" x14ac:dyDescent="0.25">
      <c r="A109" s="11" t="s">
        <v>163</v>
      </c>
      <c r="B109" t="s">
        <v>148</v>
      </c>
      <c r="C109" s="7">
        <v>1</v>
      </c>
      <c r="D109" s="8">
        <v>35</v>
      </c>
    </row>
    <row r="110" spans="1:4" x14ac:dyDescent="0.25">
      <c r="A110" s="11" t="s">
        <v>164</v>
      </c>
      <c r="B110" t="s">
        <v>148</v>
      </c>
      <c r="C110" s="7">
        <v>2</v>
      </c>
      <c r="D110" s="8">
        <v>36</v>
      </c>
    </row>
    <row r="111" spans="1:4" x14ac:dyDescent="0.25">
      <c r="A111" s="11" t="s">
        <v>165</v>
      </c>
      <c r="B111" t="s">
        <v>150</v>
      </c>
      <c r="C111" s="7">
        <v>2</v>
      </c>
      <c r="D111" s="8">
        <v>9</v>
      </c>
    </row>
    <row r="112" spans="1:4" x14ac:dyDescent="0.25">
      <c r="A112" s="11" t="s">
        <v>166</v>
      </c>
      <c r="B112" t="s">
        <v>148</v>
      </c>
      <c r="C112" s="7">
        <v>2</v>
      </c>
      <c r="D112" s="8">
        <v>45</v>
      </c>
    </row>
    <row r="113" spans="1:4" x14ac:dyDescent="0.25">
      <c r="A113" s="11" t="s">
        <v>167</v>
      </c>
      <c r="B113" t="s">
        <v>168</v>
      </c>
      <c r="C113" s="7">
        <v>1</v>
      </c>
      <c r="D113" s="8">
        <v>52</v>
      </c>
    </row>
    <row r="114" spans="1:4" x14ac:dyDescent="0.25">
      <c r="A114" s="11">
        <v>1879</v>
      </c>
      <c r="B114" t="s">
        <v>169</v>
      </c>
      <c r="C114" s="7">
        <v>1</v>
      </c>
      <c r="D114" s="8">
        <v>55</v>
      </c>
    </row>
    <row r="115" spans="1:4" x14ac:dyDescent="0.25">
      <c r="A115" s="11" t="s">
        <v>170</v>
      </c>
      <c r="B115" t="s">
        <v>171</v>
      </c>
      <c r="C115" s="7">
        <v>3</v>
      </c>
      <c r="D115" s="8">
        <v>62</v>
      </c>
    </row>
    <row r="116" spans="1:4" x14ac:dyDescent="0.25">
      <c r="A116" s="11" t="s">
        <v>172</v>
      </c>
      <c r="B116" t="s">
        <v>69</v>
      </c>
      <c r="C116" s="7">
        <v>2</v>
      </c>
      <c r="D116" s="8">
        <v>72</v>
      </c>
    </row>
    <row r="117" spans="1:4" x14ac:dyDescent="0.25">
      <c r="A117" s="11" t="s">
        <v>173</v>
      </c>
      <c r="B117" t="s">
        <v>171</v>
      </c>
      <c r="C117" s="7">
        <v>2</v>
      </c>
      <c r="D117" s="8">
        <v>152</v>
      </c>
    </row>
    <row r="118" spans="1:4" x14ac:dyDescent="0.25">
      <c r="A118" s="11" t="s">
        <v>174</v>
      </c>
      <c r="B118" t="s">
        <v>171</v>
      </c>
      <c r="C118" s="7">
        <v>2</v>
      </c>
      <c r="D118" s="8">
        <v>42</v>
      </c>
    </row>
    <row r="119" spans="1:4" x14ac:dyDescent="0.25">
      <c r="A119" s="11" t="s">
        <v>175</v>
      </c>
      <c r="B119" t="s">
        <v>171</v>
      </c>
      <c r="C119" s="7">
        <v>2</v>
      </c>
      <c r="D119" s="8">
        <v>143.5</v>
      </c>
    </row>
    <row r="120" spans="1:4" x14ac:dyDescent="0.25">
      <c r="A120" s="11" t="s">
        <v>176</v>
      </c>
      <c r="B120" t="s">
        <v>69</v>
      </c>
      <c r="C120" s="7">
        <v>4</v>
      </c>
      <c r="D120" s="8">
        <v>116.9</v>
      </c>
    </row>
    <row r="121" spans="1:4" x14ac:dyDescent="0.25">
      <c r="A121" s="11" t="s">
        <v>177</v>
      </c>
      <c r="B121" t="s">
        <v>69</v>
      </c>
      <c r="C121" s="7">
        <v>4</v>
      </c>
      <c r="D121" s="8">
        <v>14</v>
      </c>
    </row>
    <row r="122" spans="1:4" x14ac:dyDescent="0.25">
      <c r="A122" s="11" t="s">
        <v>178</v>
      </c>
      <c r="B122" t="s">
        <v>171</v>
      </c>
      <c r="C122" s="7">
        <v>1</v>
      </c>
      <c r="D122" s="8">
        <v>96.6</v>
      </c>
    </row>
    <row r="123" spans="1:4" x14ac:dyDescent="0.25">
      <c r="A123" s="11" t="s">
        <v>179</v>
      </c>
      <c r="B123" t="s">
        <v>69</v>
      </c>
      <c r="C123" s="7">
        <v>2</v>
      </c>
      <c r="D123" s="8">
        <v>35.700000000000003</v>
      </c>
    </row>
    <row r="124" spans="1:4" x14ac:dyDescent="0.25">
      <c r="A124" s="11" t="s">
        <v>180</v>
      </c>
      <c r="B124" t="s">
        <v>171</v>
      </c>
      <c r="C124" s="7">
        <v>1</v>
      </c>
      <c r="D124" s="8">
        <v>137.9</v>
      </c>
    </row>
    <row r="125" spans="1:4" x14ac:dyDescent="0.25">
      <c r="A125" s="11" t="s">
        <v>181</v>
      </c>
      <c r="B125" t="s">
        <v>171</v>
      </c>
      <c r="C125" s="7">
        <v>2</v>
      </c>
      <c r="D125" s="8">
        <v>136.5</v>
      </c>
    </row>
    <row r="126" spans="1:4" x14ac:dyDescent="0.25">
      <c r="A126" s="11" t="s">
        <v>182</v>
      </c>
      <c r="B126" t="s">
        <v>171</v>
      </c>
      <c r="C126" s="7">
        <v>1</v>
      </c>
      <c r="D126" s="8">
        <v>78.3</v>
      </c>
    </row>
    <row r="127" spans="1:4" x14ac:dyDescent="0.25">
      <c r="A127" s="11" t="s">
        <v>183</v>
      </c>
      <c r="B127" t="s">
        <v>184</v>
      </c>
      <c r="C127" s="7">
        <v>1</v>
      </c>
      <c r="D127" s="8">
        <v>99.4</v>
      </c>
    </row>
    <row r="128" spans="1:4" x14ac:dyDescent="0.25">
      <c r="A128" s="11" t="s">
        <v>185</v>
      </c>
      <c r="B128" t="s">
        <v>69</v>
      </c>
      <c r="C128" s="7">
        <v>2</v>
      </c>
      <c r="D128" s="8">
        <v>52</v>
      </c>
    </row>
    <row r="129" spans="1:4" x14ac:dyDescent="0.25">
      <c r="A129" s="11" t="s">
        <v>186</v>
      </c>
      <c r="B129" t="s">
        <v>171</v>
      </c>
      <c r="C129" s="7">
        <v>4</v>
      </c>
      <c r="D129" s="8">
        <v>170.1</v>
      </c>
    </row>
    <row r="130" spans="1:4" x14ac:dyDescent="0.25">
      <c r="A130" s="11" t="s">
        <v>187</v>
      </c>
      <c r="B130" t="s">
        <v>184</v>
      </c>
      <c r="C130" s="7">
        <v>1</v>
      </c>
      <c r="D130" s="8">
        <v>179.2</v>
      </c>
    </row>
    <row r="131" spans="1:4" x14ac:dyDescent="0.25">
      <c r="A131" s="11" t="s">
        <v>188</v>
      </c>
      <c r="B131" t="s">
        <v>189</v>
      </c>
      <c r="C131" s="7">
        <v>1</v>
      </c>
      <c r="D131">
        <v>295</v>
      </c>
    </row>
    <row r="132" spans="1:4" x14ac:dyDescent="0.25">
      <c r="A132" s="11" t="s">
        <v>190</v>
      </c>
      <c r="B132" t="s">
        <v>191</v>
      </c>
      <c r="C132" s="7">
        <v>2</v>
      </c>
      <c r="D132">
        <v>145.19999999999999</v>
      </c>
    </row>
    <row r="133" spans="1:4" x14ac:dyDescent="0.25">
      <c r="A133" s="11" t="s">
        <v>192</v>
      </c>
      <c r="B133" t="s">
        <v>189</v>
      </c>
      <c r="C133" s="7">
        <v>2</v>
      </c>
      <c r="D133">
        <v>292.38</v>
      </c>
    </row>
    <row r="134" spans="1:4" x14ac:dyDescent="0.25">
      <c r="A134" s="11" t="s">
        <v>193</v>
      </c>
      <c r="B134" t="s">
        <v>189</v>
      </c>
      <c r="C134" s="7">
        <v>2</v>
      </c>
      <c r="D134">
        <v>292.38</v>
      </c>
    </row>
    <row r="135" spans="1:4" x14ac:dyDescent="0.25">
      <c r="A135" s="11" t="s">
        <v>194</v>
      </c>
      <c r="B135" t="s">
        <v>189</v>
      </c>
      <c r="C135" s="7">
        <v>1</v>
      </c>
      <c r="D135">
        <v>157.08000000000001</v>
      </c>
    </row>
    <row r="136" spans="1:4" x14ac:dyDescent="0.25">
      <c r="A136" s="11" t="s">
        <v>195</v>
      </c>
      <c r="B136" t="s">
        <v>196</v>
      </c>
      <c r="C136" s="7">
        <v>1</v>
      </c>
      <c r="D136">
        <v>257.39999999999998</v>
      </c>
    </row>
    <row r="137" spans="1:4" x14ac:dyDescent="0.25">
      <c r="A137" s="11" t="s">
        <v>197</v>
      </c>
      <c r="B137" t="s">
        <v>196</v>
      </c>
      <c r="C137" s="7">
        <v>1</v>
      </c>
      <c r="D137">
        <v>311.52</v>
      </c>
    </row>
    <row r="138" spans="1:4" x14ac:dyDescent="0.25">
      <c r="A138" s="11" t="s">
        <v>198</v>
      </c>
      <c r="B138" t="s">
        <v>196</v>
      </c>
      <c r="C138" s="7">
        <v>1</v>
      </c>
      <c r="D138">
        <v>311.52</v>
      </c>
    </row>
    <row r="139" spans="1:4" x14ac:dyDescent="0.25">
      <c r="A139" s="11" t="s">
        <v>199</v>
      </c>
      <c r="B139" t="s">
        <v>196</v>
      </c>
      <c r="C139" s="7">
        <v>1</v>
      </c>
      <c r="D139">
        <v>325</v>
      </c>
    </row>
    <row r="140" spans="1:4" x14ac:dyDescent="0.25">
      <c r="A140" s="11" t="s">
        <v>200</v>
      </c>
      <c r="B140" t="s">
        <v>196</v>
      </c>
      <c r="C140" s="7">
        <v>1</v>
      </c>
      <c r="D140">
        <v>318.12</v>
      </c>
    </row>
    <row r="141" spans="1:4" x14ac:dyDescent="0.25">
      <c r="A141" s="11" t="s">
        <v>201</v>
      </c>
      <c r="B141" t="s">
        <v>196</v>
      </c>
      <c r="C141" s="7">
        <v>2</v>
      </c>
      <c r="D141">
        <v>343.2</v>
      </c>
    </row>
    <row r="142" spans="1:4" x14ac:dyDescent="0.25">
      <c r="A142" s="11" t="s">
        <v>202</v>
      </c>
      <c r="B142" t="s">
        <v>203</v>
      </c>
      <c r="C142" s="7">
        <v>1</v>
      </c>
      <c r="D142">
        <v>635.6</v>
      </c>
    </row>
    <row r="143" spans="1:4" x14ac:dyDescent="0.25">
      <c r="A143" s="11" t="s">
        <v>204</v>
      </c>
      <c r="B143" t="s">
        <v>196</v>
      </c>
      <c r="C143" s="7">
        <v>1</v>
      </c>
      <c r="D143">
        <v>344.52</v>
      </c>
    </row>
    <row r="144" spans="1:4" x14ac:dyDescent="0.25">
      <c r="A144" s="12" t="s">
        <v>205</v>
      </c>
      <c r="B144" t="s">
        <v>206</v>
      </c>
      <c r="C144" s="7">
        <v>3</v>
      </c>
      <c r="D144">
        <v>23.81</v>
      </c>
    </row>
    <row r="145" spans="1:4" x14ac:dyDescent="0.25">
      <c r="A145" s="12" t="s">
        <v>207</v>
      </c>
      <c r="B145" t="s">
        <v>208</v>
      </c>
      <c r="C145" s="7">
        <v>5</v>
      </c>
      <c r="D145">
        <v>50.34</v>
      </c>
    </row>
    <row r="146" spans="1:4" x14ac:dyDescent="0.25">
      <c r="A146" s="11" t="s">
        <v>209</v>
      </c>
      <c r="B146" t="s">
        <v>209</v>
      </c>
      <c r="C146" s="7">
        <v>1</v>
      </c>
      <c r="D146">
        <v>15</v>
      </c>
    </row>
    <row r="147" spans="1:4" x14ac:dyDescent="0.25">
      <c r="A147" s="11" t="s">
        <v>210</v>
      </c>
      <c r="B147" t="s">
        <v>211</v>
      </c>
      <c r="C147" s="7">
        <v>1</v>
      </c>
      <c r="D147">
        <v>58</v>
      </c>
    </row>
    <row r="148" spans="1:4" x14ac:dyDescent="0.25">
      <c r="A148" s="11" t="s">
        <v>212</v>
      </c>
      <c r="B148" t="s">
        <v>213</v>
      </c>
      <c r="C148" s="7">
        <v>1</v>
      </c>
      <c r="D148">
        <v>15</v>
      </c>
    </row>
    <row r="149" spans="1:4" x14ac:dyDescent="0.25">
      <c r="A149" s="11" t="s">
        <v>214</v>
      </c>
      <c r="B149" t="s">
        <v>215</v>
      </c>
      <c r="C149" s="7">
        <v>2</v>
      </c>
      <c r="D149">
        <v>23</v>
      </c>
    </row>
    <row r="150" spans="1:4" x14ac:dyDescent="0.25">
      <c r="A150" s="11" t="s">
        <v>216</v>
      </c>
      <c r="B150" t="s">
        <v>215</v>
      </c>
      <c r="C150" s="7">
        <v>1</v>
      </c>
      <c r="D150">
        <v>23</v>
      </c>
    </row>
    <row r="151" spans="1:4" x14ac:dyDescent="0.25">
      <c r="A151" s="11" t="s">
        <v>217</v>
      </c>
      <c r="B151" t="s">
        <v>215</v>
      </c>
      <c r="C151" s="7">
        <v>1</v>
      </c>
      <c r="D151">
        <v>23</v>
      </c>
    </row>
    <row r="152" spans="1:4" x14ac:dyDescent="0.25">
      <c r="A152" s="11" t="s">
        <v>218</v>
      </c>
      <c r="B152" t="s">
        <v>219</v>
      </c>
      <c r="C152" s="7">
        <v>3</v>
      </c>
      <c r="D152">
        <v>35.28</v>
      </c>
    </row>
    <row r="153" spans="1:4" x14ac:dyDescent="0.25">
      <c r="A153" s="11" t="s">
        <v>220</v>
      </c>
      <c r="B153" t="s">
        <v>221</v>
      </c>
      <c r="C153" s="7">
        <v>1</v>
      </c>
      <c r="D153">
        <v>35.28</v>
      </c>
    </row>
    <row r="154" spans="1:4" x14ac:dyDescent="0.25">
      <c r="A154" s="11" t="s">
        <v>222</v>
      </c>
      <c r="B154" t="s">
        <v>221</v>
      </c>
      <c r="C154" s="7">
        <v>4</v>
      </c>
      <c r="D154">
        <v>35.28</v>
      </c>
    </row>
    <row r="155" spans="1:4" x14ac:dyDescent="0.25">
      <c r="A155" s="11" t="s">
        <v>223</v>
      </c>
      <c r="B155" t="s">
        <v>224</v>
      </c>
      <c r="C155" s="7">
        <v>2</v>
      </c>
      <c r="D155">
        <v>111</v>
      </c>
    </row>
    <row r="156" spans="1:4" x14ac:dyDescent="0.25">
      <c r="A156" s="11" t="s">
        <v>225</v>
      </c>
      <c r="B156" t="s">
        <v>226</v>
      </c>
      <c r="C156" s="7">
        <v>4</v>
      </c>
      <c r="D156">
        <v>105</v>
      </c>
    </row>
    <row r="157" spans="1:4" x14ac:dyDescent="0.25">
      <c r="A157" s="11" t="s">
        <v>227</v>
      </c>
      <c r="B157" t="s">
        <v>228</v>
      </c>
      <c r="C157" s="7">
        <v>2</v>
      </c>
      <c r="D157">
        <v>70</v>
      </c>
    </row>
    <row r="158" spans="1:4" x14ac:dyDescent="0.25">
      <c r="A158" s="11" t="s">
        <v>229</v>
      </c>
      <c r="B158" t="s">
        <v>230</v>
      </c>
      <c r="C158" s="7">
        <v>1</v>
      </c>
      <c r="D158">
        <v>96.34</v>
      </c>
    </row>
    <row r="159" spans="1:4" x14ac:dyDescent="0.25">
      <c r="A159" s="11" t="s">
        <v>231</v>
      </c>
      <c r="B159" t="s">
        <v>232</v>
      </c>
      <c r="C159" s="7">
        <v>3</v>
      </c>
      <c r="D159">
        <v>32.29</v>
      </c>
    </row>
    <row r="160" spans="1:4" x14ac:dyDescent="0.25">
      <c r="A160" s="11" t="s">
        <v>233</v>
      </c>
      <c r="B160" t="s">
        <v>234</v>
      </c>
      <c r="C160" s="7">
        <v>2</v>
      </c>
      <c r="D160">
        <v>39.5</v>
      </c>
    </row>
    <row r="161" spans="1:4" x14ac:dyDescent="0.25">
      <c r="A161" s="11" t="s">
        <v>235</v>
      </c>
      <c r="B161" t="s">
        <v>236</v>
      </c>
      <c r="C161" s="7">
        <v>1</v>
      </c>
      <c r="D161">
        <v>79</v>
      </c>
    </row>
    <row r="162" spans="1:4" x14ac:dyDescent="0.25">
      <c r="A162" s="11">
        <v>334</v>
      </c>
      <c r="B162" t="s">
        <v>237</v>
      </c>
      <c r="C162" s="7">
        <v>1</v>
      </c>
      <c r="D162">
        <v>139</v>
      </c>
    </row>
    <row r="163" spans="1:4" x14ac:dyDescent="0.25">
      <c r="A163" s="11" t="s">
        <v>238</v>
      </c>
      <c r="B163" t="s">
        <v>144</v>
      </c>
      <c r="C163" s="7">
        <v>6</v>
      </c>
      <c r="D163">
        <v>29</v>
      </c>
    </row>
    <row r="164" spans="1:4" x14ac:dyDescent="0.25">
      <c r="A164" s="11" t="s">
        <v>239</v>
      </c>
      <c r="B164" t="s">
        <v>144</v>
      </c>
      <c r="C164" s="7">
        <v>2</v>
      </c>
      <c r="D164">
        <v>29</v>
      </c>
    </row>
    <row r="165" spans="1:4" x14ac:dyDescent="0.25">
      <c r="A165" s="11" t="s">
        <v>240</v>
      </c>
      <c r="B165" t="s">
        <v>144</v>
      </c>
      <c r="C165" s="7">
        <v>2</v>
      </c>
      <c r="D165">
        <v>29</v>
      </c>
    </row>
    <row r="166" spans="1:4" x14ac:dyDescent="0.25">
      <c r="A166" s="11" t="s">
        <v>241</v>
      </c>
      <c r="B166" t="s">
        <v>150</v>
      </c>
      <c r="C166" s="7">
        <v>2</v>
      </c>
      <c r="D166">
        <v>17.399999999999999</v>
      </c>
    </row>
    <row r="167" spans="1:4" x14ac:dyDescent="0.25">
      <c r="A167" s="11" t="s">
        <v>242</v>
      </c>
      <c r="B167" t="s">
        <v>243</v>
      </c>
      <c r="C167" s="7">
        <v>1</v>
      </c>
      <c r="D167">
        <v>767.5</v>
      </c>
    </row>
    <row r="168" spans="1:4" x14ac:dyDescent="0.25">
      <c r="A168" s="11" t="s">
        <v>244</v>
      </c>
      <c r="B168" t="s">
        <v>245</v>
      </c>
      <c r="C168" s="7">
        <v>2</v>
      </c>
      <c r="D168" s="8">
        <v>19.5</v>
      </c>
    </row>
    <row r="169" spans="1:4" x14ac:dyDescent="0.25">
      <c r="A169" s="11">
        <v>53</v>
      </c>
      <c r="B169" t="s">
        <v>246</v>
      </c>
      <c r="C169" s="7">
        <v>3</v>
      </c>
      <c r="D169">
        <v>0.65</v>
      </c>
    </row>
    <row r="170" spans="1:4" x14ac:dyDescent="0.25">
      <c r="A170" s="11">
        <v>85</v>
      </c>
      <c r="B170" t="s">
        <v>247</v>
      </c>
      <c r="C170" s="7">
        <v>7</v>
      </c>
      <c r="D170">
        <v>0.56999999999999995</v>
      </c>
    </row>
    <row r="171" spans="1:4" x14ac:dyDescent="0.25">
      <c r="A171" s="11">
        <v>93</v>
      </c>
      <c r="B171" t="s">
        <v>246</v>
      </c>
      <c r="C171" s="7">
        <v>11</v>
      </c>
      <c r="D171">
        <v>0.85</v>
      </c>
    </row>
    <row r="172" spans="1:4" x14ac:dyDescent="0.25">
      <c r="A172" s="11">
        <v>94</v>
      </c>
      <c r="B172" t="s">
        <v>246</v>
      </c>
      <c r="C172" s="7">
        <v>6</v>
      </c>
      <c r="D172">
        <v>1.2</v>
      </c>
    </row>
    <row r="173" spans="1:4" x14ac:dyDescent="0.25">
      <c r="A173" s="11">
        <v>222</v>
      </c>
      <c r="B173" t="s">
        <v>247</v>
      </c>
      <c r="C173" s="7">
        <v>7</v>
      </c>
      <c r="D173">
        <v>1.25</v>
      </c>
    </row>
    <row r="174" spans="1:4" x14ac:dyDescent="0.25">
      <c r="A174" s="11">
        <v>301</v>
      </c>
      <c r="B174" t="s">
        <v>247</v>
      </c>
      <c r="C174" s="7">
        <v>9</v>
      </c>
      <c r="D174">
        <v>0.95</v>
      </c>
    </row>
    <row r="175" spans="1:4" x14ac:dyDescent="0.25">
      <c r="A175" s="11">
        <v>303</v>
      </c>
      <c r="B175" t="s">
        <v>247</v>
      </c>
      <c r="C175" s="7">
        <v>14</v>
      </c>
      <c r="D175">
        <v>1.68</v>
      </c>
    </row>
    <row r="176" spans="1:4" x14ac:dyDescent="0.25">
      <c r="A176" s="11">
        <v>305</v>
      </c>
      <c r="B176" t="s">
        <v>247</v>
      </c>
      <c r="C176" s="7">
        <v>16</v>
      </c>
      <c r="D176">
        <v>1.1200000000000001</v>
      </c>
    </row>
    <row r="177" spans="1:4" x14ac:dyDescent="0.25">
      <c r="A177" s="11">
        <v>306</v>
      </c>
      <c r="B177" t="s">
        <v>247</v>
      </c>
      <c r="C177" s="7">
        <v>8</v>
      </c>
      <c r="D177">
        <v>1.1200000000000001</v>
      </c>
    </row>
    <row r="178" spans="1:4" x14ac:dyDescent="0.25">
      <c r="A178" s="11">
        <v>307</v>
      </c>
      <c r="B178" t="s">
        <v>246</v>
      </c>
      <c r="C178" s="7">
        <v>3</v>
      </c>
      <c r="D178">
        <v>1.36</v>
      </c>
    </row>
    <row r="179" spans="1:4" x14ac:dyDescent="0.25">
      <c r="A179" s="11">
        <v>308</v>
      </c>
      <c r="B179" t="s">
        <v>247</v>
      </c>
      <c r="C179" s="7">
        <v>10</v>
      </c>
      <c r="D179">
        <v>1.36</v>
      </c>
    </row>
    <row r="180" spans="1:4" x14ac:dyDescent="0.25">
      <c r="A180" s="11">
        <v>330</v>
      </c>
      <c r="B180" t="s">
        <v>248</v>
      </c>
      <c r="C180" s="7">
        <v>8</v>
      </c>
      <c r="D180">
        <v>0.61</v>
      </c>
    </row>
    <row r="181" spans="1:4" x14ac:dyDescent="0.25">
      <c r="A181" s="11">
        <v>334</v>
      </c>
      <c r="B181" t="s">
        <v>246</v>
      </c>
      <c r="C181" s="7">
        <v>3</v>
      </c>
      <c r="D181">
        <v>0.61</v>
      </c>
    </row>
    <row r="182" spans="1:4" x14ac:dyDescent="0.25">
      <c r="A182" s="11">
        <v>356</v>
      </c>
      <c r="B182" t="s">
        <v>249</v>
      </c>
      <c r="C182" s="7">
        <v>7</v>
      </c>
      <c r="D182">
        <v>0.72</v>
      </c>
    </row>
    <row r="183" spans="1:4" x14ac:dyDescent="0.25">
      <c r="A183" s="11">
        <v>1073</v>
      </c>
      <c r="B183" t="s">
        <v>249</v>
      </c>
      <c r="C183" s="7">
        <v>5</v>
      </c>
      <c r="D183">
        <v>1.71</v>
      </c>
    </row>
    <row r="184" spans="1:4" x14ac:dyDescent="0.25">
      <c r="A184" s="11">
        <v>1309</v>
      </c>
      <c r="B184" t="s">
        <v>250</v>
      </c>
      <c r="C184" s="7">
        <v>19</v>
      </c>
      <c r="D184">
        <v>1.43</v>
      </c>
    </row>
    <row r="185" spans="1:4" x14ac:dyDescent="0.25">
      <c r="A185" s="11">
        <v>1449</v>
      </c>
      <c r="B185" t="s">
        <v>246</v>
      </c>
      <c r="C185" s="7">
        <v>3</v>
      </c>
      <c r="D185">
        <v>1.49</v>
      </c>
    </row>
    <row r="186" spans="1:4" x14ac:dyDescent="0.25">
      <c r="A186" s="11">
        <v>1495</v>
      </c>
      <c r="B186" t="s">
        <v>246</v>
      </c>
      <c r="C186" s="7">
        <v>3</v>
      </c>
      <c r="D186">
        <v>0.42</v>
      </c>
    </row>
    <row r="187" spans="1:4" x14ac:dyDescent="0.25">
      <c r="A187" s="11">
        <v>1683</v>
      </c>
      <c r="B187" t="s">
        <v>248</v>
      </c>
      <c r="C187" s="7">
        <v>9</v>
      </c>
      <c r="D187">
        <v>0.47</v>
      </c>
    </row>
    <row r="188" spans="1:4" x14ac:dyDescent="0.25">
      <c r="A188" s="11">
        <v>1692</v>
      </c>
      <c r="B188" t="s">
        <v>248</v>
      </c>
      <c r="C188" s="7">
        <v>9</v>
      </c>
      <c r="D188">
        <v>6.42</v>
      </c>
    </row>
    <row r="189" spans="1:4" x14ac:dyDescent="0.25">
      <c r="A189" s="11">
        <v>1777</v>
      </c>
      <c r="B189" t="s">
        <v>249</v>
      </c>
      <c r="C189" s="7">
        <v>8</v>
      </c>
      <c r="D189">
        <v>3.93</v>
      </c>
    </row>
    <row r="190" spans="1:4" x14ac:dyDescent="0.25">
      <c r="A190" s="11">
        <v>1815</v>
      </c>
      <c r="B190" t="s">
        <v>246</v>
      </c>
      <c r="C190" s="7">
        <v>17</v>
      </c>
      <c r="D190">
        <v>0.4</v>
      </c>
    </row>
    <row r="191" spans="1:4" x14ac:dyDescent="0.25">
      <c r="A191" s="11">
        <v>1816</v>
      </c>
      <c r="B191" t="s">
        <v>246</v>
      </c>
      <c r="C191" s="7">
        <v>4</v>
      </c>
      <c r="D191">
        <v>1.17</v>
      </c>
    </row>
    <row r="192" spans="1:4" x14ac:dyDescent="0.25">
      <c r="A192" s="11">
        <v>1820</v>
      </c>
      <c r="B192" t="s">
        <v>246</v>
      </c>
      <c r="C192" s="7">
        <v>8</v>
      </c>
      <c r="D192">
        <v>0.82</v>
      </c>
    </row>
    <row r="193" spans="1:4" x14ac:dyDescent="0.25">
      <c r="A193" s="11">
        <v>1829</v>
      </c>
      <c r="B193" t="s">
        <v>250</v>
      </c>
      <c r="C193" s="7">
        <v>5</v>
      </c>
      <c r="D193">
        <v>0.85</v>
      </c>
    </row>
    <row r="194" spans="1:4" x14ac:dyDescent="0.25">
      <c r="A194" s="11">
        <v>1864</v>
      </c>
      <c r="B194" t="s">
        <v>250</v>
      </c>
      <c r="C194" s="7">
        <v>28</v>
      </c>
      <c r="D194">
        <v>0.75</v>
      </c>
    </row>
    <row r="195" spans="1:4" x14ac:dyDescent="0.25">
      <c r="A195" s="11" t="s">
        <v>251</v>
      </c>
      <c r="B195" t="s">
        <v>248</v>
      </c>
      <c r="C195" s="7">
        <v>25</v>
      </c>
      <c r="D195">
        <v>13.25</v>
      </c>
    </row>
    <row r="196" spans="1:4" x14ac:dyDescent="0.25">
      <c r="A196" s="11">
        <v>1940</v>
      </c>
      <c r="B196" t="s">
        <v>248</v>
      </c>
      <c r="C196" s="7">
        <v>24</v>
      </c>
      <c r="D196">
        <v>10.75</v>
      </c>
    </row>
    <row r="197" spans="1:4" x14ac:dyDescent="0.25">
      <c r="A197" s="11">
        <v>4509</v>
      </c>
      <c r="B197" t="s">
        <v>246</v>
      </c>
      <c r="C197" s="7">
        <v>1</v>
      </c>
      <c r="D197">
        <v>12.15</v>
      </c>
    </row>
    <row r="198" spans="1:4" x14ac:dyDescent="0.25">
      <c r="A198" s="11">
        <v>4522</v>
      </c>
      <c r="B198" t="s">
        <v>248</v>
      </c>
      <c r="C198" s="7">
        <v>1</v>
      </c>
      <c r="D198">
        <v>19.77</v>
      </c>
    </row>
    <row r="199" spans="1:4" x14ac:dyDescent="0.25">
      <c r="A199" s="11">
        <v>4552</v>
      </c>
      <c r="B199" t="s">
        <v>248</v>
      </c>
      <c r="C199" s="7">
        <v>1</v>
      </c>
      <c r="D199">
        <v>35.25</v>
      </c>
    </row>
    <row r="200" spans="1:4" x14ac:dyDescent="0.25">
      <c r="A200" s="11">
        <v>4553</v>
      </c>
      <c r="B200" t="s">
        <v>246</v>
      </c>
      <c r="C200" s="7">
        <v>1</v>
      </c>
      <c r="D200">
        <v>16.670000000000002</v>
      </c>
    </row>
    <row r="201" spans="1:4" x14ac:dyDescent="0.25">
      <c r="A201" s="11">
        <v>4570</v>
      </c>
      <c r="B201" t="s">
        <v>246</v>
      </c>
      <c r="C201" s="7">
        <v>12</v>
      </c>
      <c r="D201">
        <v>18.829999999999998</v>
      </c>
    </row>
    <row r="202" spans="1:4" x14ac:dyDescent="0.25">
      <c r="A202" s="11">
        <v>4587</v>
      </c>
      <c r="B202" t="s">
        <v>248</v>
      </c>
      <c r="C202" s="7">
        <v>9</v>
      </c>
      <c r="D202">
        <v>14.97</v>
      </c>
    </row>
    <row r="203" spans="1:4" x14ac:dyDescent="0.25">
      <c r="A203" s="11">
        <v>4594</v>
      </c>
      <c r="B203" t="s">
        <v>248</v>
      </c>
      <c r="C203" s="7">
        <v>12</v>
      </c>
      <c r="D203">
        <v>10.89</v>
      </c>
    </row>
    <row r="204" spans="1:4" x14ac:dyDescent="0.25">
      <c r="A204" s="11">
        <v>4596</v>
      </c>
      <c r="B204" t="s">
        <v>248</v>
      </c>
      <c r="C204" s="7">
        <v>1</v>
      </c>
      <c r="D204">
        <v>13.75</v>
      </c>
    </row>
    <row r="205" spans="1:4" x14ac:dyDescent="0.25">
      <c r="A205" s="11">
        <v>4626</v>
      </c>
      <c r="B205" t="s">
        <v>248</v>
      </c>
      <c r="C205" s="7">
        <v>15</v>
      </c>
      <c r="D205">
        <v>12.8</v>
      </c>
    </row>
    <row r="206" spans="1:4" x14ac:dyDescent="0.25">
      <c r="A206" s="11" t="s">
        <v>252</v>
      </c>
      <c r="B206" t="s">
        <v>253</v>
      </c>
      <c r="C206" s="7">
        <v>2</v>
      </c>
      <c r="D206">
        <v>130.9</v>
      </c>
    </row>
    <row r="207" spans="1:4" x14ac:dyDescent="0.25">
      <c r="A207" s="11" t="s">
        <v>254</v>
      </c>
      <c r="B207" t="s">
        <v>255</v>
      </c>
      <c r="C207" s="7">
        <v>1</v>
      </c>
      <c r="D207">
        <v>169.4</v>
      </c>
    </row>
    <row r="208" spans="1:4" x14ac:dyDescent="0.25">
      <c r="A208" s="11" t="s">
        <v>256</v>
      </c>
      <c r="B208" t="s">
        <v>257</v>
      </c>
      <c r="C208" s="7">
        <v>1</v>
      </c>
      <c r="D208">
        <v>242.55</v>
      </c>
    </row>
    <row r="209" spans="1:4" x14ac:dyDescent="0.25">
      <c r="A209" s="11" t="s">
        <v>258</v>
      </c>
      <c r="B209" t="s">
        <v>259</v>
      </c>
      <c r="C209" s="7">
        <v>1</v>
      </c>
      <c r="D209">
        <v>428</v>
      </c>
    </row>
    <row r="210" spans="1:4" x14ac:dyDescent="0.25">
      <c r="A210" s="11" t="s">
        <v>260</v>
      </c>
      <c r="B210" t="s">
        <v>261</v>
      </c>
      <c r="C210" s="7">
        <v>1</v>
      </c>
      <c r="D210">
        <v>250.25</v>
      </c>
    </row>
    <row r="211" spans="1:4" x14ac:dyDescent="0.25">
      <c r="A211" s="11" t="s">
        <v>262</v>
      </c>
      <c r="B211" t="s">
        <v>263</v>
      </c>
      <c r="C211" s="7">
        <v>2</v>
      </c>
      <c r="D211">
        <v>37.729999999999997</v>
      </c>
    </row>
    <row r="212" spans="1:4" x14ac:dyDescent="0.25">
      <c r="A212" s="11" t="s">
        <v>264</v>
      </c>
      <c r="B212" t="s">
        <v>265</v>
      </c>
      <c r="C212" s="7">
        <v>1</v>
      </c>
      <c r="D212">
        <v>37.729999999999997</v>
      </c>
    </row>
    <row r="213" spans="1:4" x14ac:dyDescent="0.25">
      <c r="A213" s="11" t="s">
        <v>266</v>
      </c>
      <c r="B213" t="s">
        <v>248</v>
      </c>
      <c r="C213" s="7">
        <v>12</v>
      </c>
      <c r="D213">
        <v>32.08</v>
      </c>
    </row>
    <row r="214" spans="1:4" x14ac:dyDescent="0.25">
      <c r="A214" s="11" t="s">
        <v>267</v>
      </c>
      <c r="B214" t="s">
        <v>268</v>
      </c>
      <c r="C214" s="7">
        <v>1</v>
      </c>
      <c r="D214">
        <v>116.91</v>
      </c>
    </row>
    <row r="215" spans="1:4" x14ac:dyDescent="0.25">
      <c r="A215" s="11" t="s">
        <v>269</v>
      </c>
      <c r="B215" t="s">
        <v>270</v>
      </c>
      <c r="C215" s="7">
        <v>7</v>
      </c>
      <c r="D215">
        <v>27.5</v>
      </c>
    </row>
    <row r="216" spans="1:4" x14ac:dyDescent="0.25">
      <c r="A216" s="11" t="s">
        <v>271</v>
      </c>
      <c r="B216" t="s">
        <v>272</v>
      </c>
      <c r="C216" s="7">
        <v>2</v>
      </c>
      <c r="D216">
        <v>27.5</v>
      </c>
    </row>
    <row r="217" spans="1:4" x14ac:dyDescent="0.25">
      <c r="A217" s="11" t="s">
        <v>273</v>
      </c>
      <c r="B217" t="s">
        <v>274</v>
      </c>
      <c r="C217" s="7">
        <v>8</v>
      </c>
      <c r="D217">
        <v>15.65</v>
      </c>
    </row>
    <row r="218" spans="1:4" x14ac:dyDescent="0.25">
      <c r="A218" s="11" t="s">
        <v>275</v>
      </c>
      <c r="B218" t="s">
        <v>276</v>
      </c>
      <c r="C218" s="7">
        <v>8</v>
      </c>
      <c r="D218">
        <v>30.85</v>
      </c>
    </row>
    <row r="219" spans="1:4" x14ac:dyDescent="0.25">
      <c r="A219" s="11" t="s">
        <v>277</v>
      </c>
      <c r="B219" t="s">
        <v>278</v>
      </c>
      <c r="C219" s="7">
        <v>9</v>
      </c>
      <c r="D219">
        <v>31.75</v>
      </c>
    </row>
    <row r="220" spans="1:4" x14ac:dyDescent="0.25">
      <c r="A220" s="11" t="s">
        <v>279</v>
      </c>
      <c r="B220" t="s">
        <v>280</v>
      </c>
      <c r="C220" s="7">
        <v>10</v>
      </c>
      <c r="D220">
        <v>46.5</v>
      </c>
    </row>
    <row r="221" spans="1:4" x14ac:dyDescent="0.25">
      <c r="A221" s="11" t="s">
        <v>281</v>
      </c>
      <c r="B221" t="s">
        <v>282</v>
      </c>
      <c r="C221" s="7">
        <v>11</v>
      </c>
      <c r="D221">
        <v>21.85</v>
      </c>
    </row>
    <row r="222" spans="1:4" x14ac:dyDescent="0.25">
      <c r="A222" s="11" t="s">
        <v>283</v>
      </c>
      <c r="B222" t="s">
        <v>246</v>
      </c>
      <c r="C222" s="7">
        <v>3</v>
      </c>
      <c r="D222">
        <v>21.85</v>
      </c>
    </row>
    <row r="223" spans="1:4" x14ac:dyDescent="0.25">
      <c r="A223" s="11" t="s">
        <v>284</v>
      </c>
      <c r="B223" t="s">
        <v>248</v>
      </c>
      <c r="C223" s="7">
        <v>7</v>
      </c>
      <c r="D223">
        <v>29.5</v>
      </c>
    </row>
    <row r="224" spans="1:4" x14ac:dyDescent="0.25">
      <c r="A224" s="11" t="s">
        <v>285</v>
      </c>
      <c r="B224" t="s">
        <v>286</v>
      </c>
      <c r="C224" s="7">
        <v>2</v>
      </c>
      <c r="D224">
        <v>169.4</v>
      </c>
    </row>
    <row r="225" spans="1:4" x14ac:dyDescent="0.25">
      <c r="A225" s="11" t="s">
        <v>287</v>
      </c>
      <c r="B225" t="s">
        <v>288</v>
      </c>
      <c r="C225" s="7">
        <v>1</v>
      </c>
      <c r="D225" s="8">
        <v>298.13</v>
      </c>
    </row>
    <row r="226" spans="1:4" x14ac:dyDescent="0.25">
      <c r="A226" s="11" t="s">
        <v>289</v>
      </c>
      <c r="B226" t="s">
        <v>290</v>
      </c>
      <c r="C226" s="7">
        <v>3</v>
      </c>
      <c r="D226">
        <v>87</v>
      </c>
    </row>
    <row r="227" spans="1:4" x14ac:dyDescent="0.25">
      <c r="A227" s="11" t="s">
        <v>291</v>
      </c>
      <c r="B227" t="s">
        <v>292</v>
      </c>
      <c r="C227" s="7">
        <v>1</v>
      </c>
      <c r="D227">
        <v>1100</v>
      </c>
    </row>
    <row r="228" spans="1:4" x14ac:dyDescent="0.25">
      <c r="A228" s="11" t="s">
        <v>293</v>
      </c>
      <c r="B228" t="s">
        <v>156</v>
      </c>
      <c r="C228" s="7">
        <v>14</v>
      </c>
      <c r="D228">
        <v>14.28</v>
      </c>
    </row>
    <row r="229" spans="1:4" x14ac:dyDescent="0.25">
      <c r="A229" s="11" t="s">
        <v>294</v>
      </c>
      <c r="B229" t="s">
        <v>295</v>
      </c>
      <c r="C229" s="7">
        <v>3</v>
      </c>
      <c r="D229">
        <v>1.68</v>
      </c>
    </row>
    <row r="230" spans="1:4" x14ac:dyDescent="0.25">
      <c r="A230" s="11" t="s">
        <v>296</v>
      </c>
      <c r="B230" t="s">
        <v>297</v>
      </c>
      <c r="C230" s="7">
        <v>15</v>
      </c>
      <c r="D230">
        <v>4.1399999999999997</v>
      </c>
    </row>
    <row r="231" spans="1:4" x14ac:dyDescent="0.25">
      <c r="A231" s="11" t="s">
        <v>298</v>
      </c>
      <c r="B231" t="s">
        <v>292</v>
      </c>
      <c r="C231" s="7">
        <v>14</v>
      </c>
      <c r="D231">
        <v>0.84</v>
      </c>
    </row>
    <row r="232" spans="1:4" x14ac:dyDescent="0.25">
      <c r="A232" s="11" t="s">
        <v>299</v>
      </c>
      <c r="B232" t="s">
        <v>300</v>
      </c>
      <c r="C232" s="7">
        <v>1</v>
      </c>
      <c r="D232">
        <v>51.53</v>
      </c>
    </row>
    <row r="233" spans="1:4" x14ac:dyDescent="0.25">
      <c r="A233" s="11" t="s">
        <v>301</v>
      </c>
      <c r="B233" t="s">
        <v>302</v>
      </c>
      <c r="C233" s="7">
        <v>17</v>
      </c>
      <c r="D233">
        <v>7.85</v>
      </c>
    </row>
    <row r="234" spans="1:4" x14ac:dyDescent="0.25">
      <c r="A234" s="11" t="s">
        <v>303</v>
      </c>
      <c r="B234" t="s">
        <v>304</v>
      </c>
      <c r="C234" s="7">
        <v>1</v>
      </c>
      <c r="D234">
        <v>329.76</v>
      </c>
    </row>
    <row r="235" spans="1:4" x14ac:dyDescent="0.25">
      <c r="A235" s="11" t="s">
        <v>305</v>
      </c>
      <c r="B235" t="s">
        <v>306</v>
      </c>
      <c r="C235" s="7">
        <v>1</v>
      </c>
      <c r="D235">
        <v>170.54</v>
      </c>
    </row>
    <row r="236" spans="1:4" x14ac:dyDescent="0.25">
      <c r="A236" s="11" t="s">
        <v>307</v>
      </c>
      <c r="B236" t="s">
        <v>44</v>
      </c>
      <c r="C236" s="7">
        <v>1</v>
      </c>
      <c r="D236">
        <v>6.8</v>
      </c>
    </row>
    <row r="237" spans="1:4" x14ac:dyDescent="0.25">
      <c r="A237" s="11" t="s">
        <v>308</v>
      </c>
      <c r="B237" t="s">
        <v>309</v>
      </c>
      <c r="C237" s="7">
        <v>2</v>
      </c>
      <c r="D237">
        <v>19.77</v>
      </c>
    </row>
    <row r="238" spans="1:4" x14ac:dyDescent="0.25">
      <c r="A238" s="11" t="s">
        <v>310</v>
      </c>
      <c r="B238" t="s">
        <v>311</v>
      </c>
      <c r="C238" s="7">
        <v>9.5</v>
      </c>
      <c r="D238">
        <v>19.579999999999998</v>
      </c>
    </row>
    <row r="239" spans="1:4" x14ac:dyDescent="0.25">
      <c r="A239" s="11" t="s">
        <v>312</v>
      </c>
      <c r="B239" t="s">
        <v>300</v>
      </c>
      <c r="C239" s="7">
        <v>2</v>
      </c>
      <c r="D239">
        <v>117.38</v>
      </c>
    </row>
    <row r="240" spans="1:4" x14ac:dyDescent="0.25">
      <c r="A240" s="11" t="s">
        <v>313</v>
      </c>
      <c r="B240" t="s">
        <v>314</v>
      </c>
      <c r="C240" s="7">
        <v>23</v>
      </c>
      <c r="D240">
        <v>1.2</v>
      </c>
    </row>
    <row r="241" spans="1:4" x14ac:dyDescent="0.25">
      <c r="A241" s="11" t="s">
        <v>315</v>
      </c>
      <c r="B241" t="s">
        <v>156</v>
      </c>
      <c r="C241" s="7">
        <v>2</v>
      </c>
      <c r="D241">
        <v>42.69</v>
      </c>
    </row>
    <row r="242" spans="1:4" x14ac:dyDescent="0.25">
      <c r="A242" s="11" t="s">
        <v>316</v>
      </c>
      <c r="B242" t="s">
        <v>317</v>
      </c>
      <c r="C242" s="7">
        <v>2</v>
      </c>
      <c r="D242">
        <v>34.69</v>
      </c>
    </row>
    <row r="243" spans="1:4" x14ac:dyDescent="0.25">
      <c r="A243" s="11" t="s">
        <v>318</v>
      </c>
      <c r="B243" t="s">
        <v>319</v>
      </c>
      <c r="C243" s="7">
        <v>1</v>
      </c>
      <c r="D243">
        <v>49.92</v>
      </c>
    </row>
    <row r="244" spans="1:4" x14ac:dyDescent="0.25">
      <c r="A244" s="11" t="s">
        <v>320</v>
      </c>
      <c r="B244" t="s">
        <v>321</v>
      </c>
      <c r="C244" s="7">
        <v>1</v>
      </c>
      <c r="D244">
        <v>123.94</v>
      </c>
    </row>
    <row r="245" spans="1:4" x14ac:dyDescent="0.25">
      <c r="A245" s="11" t="s">
        <v>322</v>
      </c>
      <c r="B245" t="s">
        <v>69</v>
      </c>
      <c r="C245" s="7">
        <v>1</v>
      </c>
      <c r="D245">
        <v>135.19999999999999</v>
      </c>
    </row>
    <row r="246" spans="1:4" x14ac:dyDescent="0.25">
      <c r="A246" s="11" t="s">
        <v>323</v>
      </c>
      <c r="B246" t="s">
        <v>29</v>
      </c>
      <c r="C246" s="7">
        <v>8</v>
      </c>
      <c r="D246">
        <v>3.64</v>
      </c>
    </row>
    <row r="247" spans="1:4" x14ac:dyDescent="0.25">
      <c r="A247" s="11" t="s">
        <v>324</v>
      </c>
      <c r="B247" t="s">
        <v>29</v>
      </c>
      <c r="C247" s="7">
        <v>8</v>
      </c>
      <c r="D247">
        <v>21.11</v>
      </c>
    </row>
    <row r="248" spans="1:4" x14ac:dyDescent="0.25">
      <c r="A248" s="11" t="s">
        <v>325</v>
      </c>
      <c r="B248" t="s">
        <v>326</v>
      </c>
      <c r="C248" s="7">
        <v>12</v>
      </c>
      <c r="D248">
        <v>2.08</v>
      </c>
    </row>
    <row r="249" spans="1:4" x14ac:dyDescent="0.25">
      <c r="A249" s="11" t="s">
        <v>327</v>
      </c>
      <c r="B249" t="s">
        <v>328</v>
      </c>
      <c r="C249" s="7">
        <v>3</v>
      </c>
      <c r="D249">
        <v>17.14</v>
      </c>
    </row>
    <row r="250" spans="1:4" x14ac:dyDescent="0.25">
      <c r="A250" s="11" t="s">
        <v>329</v>
      </c>
      <c r="B250" t="s">
        <v>330</v>
      </c>
      <c r="C250" s="7">
        <v>1</v>
      </c>
      <c r="D250">
        <v>78</v>
      </c>
    </row>
    <row r="251" spans="1:4" x14ac:dyDescent="0.25">
      <c r="A251" s="11" t="s">
        <v>331</v>
      </c>
      <c r="B251" t="s">
        <v>332</v>
      </c>
      <c r="C251" s="7">
        <v>2</v>
      </c>
      <c r="D251">
        <v>106.37</v>
      </c>
    </row>
    <row r="252" spans="1:4" x14ac:dyDescent="0.25">
      <c r="A252" s="11" t="s">
        <v>333</v>
      </c>
      <c r="B252" t="s">
        <v>334</v>
      </c>
      <c r="C252" s="7">
        <v>2</v>
      </c>
      <c r="D252">
        <v>89.9</v>
      </c>
    </row>
    <row r="253" spans="1:4" x14ac:dyDescent="0.25">
      <c r="A253" s="11" t="s">
        <v>335</v>
      </c>
      <c r="B253" t="s">
        <v>300</v>
      </c>
      <c r="C253" s="7">
        <v>2</v>
      </c>
      <c r="D253">
        <v>44.23</v>
      </c>
    </row>
    <row r="254" spans="1:4" x14ac:dyDescent="0.25">
      <c r="A254" s="11" t="s">
        <v>336</v>
      </c>
      <c r="B254" t="s">
        <v>337</v>
      </c>
      <c r="C254" s="7">
        <v>2</v>
      </c>
      <c r="D254">
        <v>43.03</v>
      </c>
    </row>
    <row r="255" spans="1:4" x14ac:dyDescent="0.25">
      <c r="A255" s="11" t="s">
        <v>338</v>
      </c>
      <c r="B255" t="s">
        <v>339</v>
      </c>
      <c r="C255" s="7">
        <v>1</v>
      </c>
      <c r="D255">
        <v>245.79</v>
      </c>
    </row>
    <row r="256" spans="1:4" x14ac:dyDescent="0.25">
      <c r="A256" s="11" t="s">
        <v>340</v>
      </c>
      <c r="B256" t="s">
        <v>341</v>
      </c>
      <c r="C256" s="7">
        <v>2</v>
      </c>
      <c r="D256">
        <v>57.86</v>
      </c>
    </row>
    <row r="257" spans="1:4" x14ac:dyDescent="0.25">
      <c r="A257" s="11" t="s">
        <v>342</v>
      </c>
      <c r="B257" t="s">
        <v>317</v>
      </c>
      <c r="C257" s="7">
        <v>1</v>
      </c>
      <c r="D257">
        <v>6.88</v>
      </c>
    </row>
    <row r="258" spans="1:4" x14ac:dyDescent="0.25">
      <c r="A258" s="11" t="s">
        <v>343</v>
      </c>
      <c r="B258" t="s">
        <v>344</v>
      </c>
      <c r="C258" s="7">
        <v>2</v>
      </c>
      <c r="D258">
        <v>17.78</v>
      </c>
    </row>
    <row r="259" spans="1:4" x14ac:dyDescent="0.25">
      <c r="A259" s="11" t="s">
        <v>345</v>
      </c>
      <c r="B259" t="s">
        <v>346</v>
      </c>
      <c r="C259" s="7">
        <v>1</v>
      </c>
      <c r="D259">
        <v>45.97</v>
      </c>
    </row>
    <row r="260" spans="1:4" x14ac:dyDescent="0.25">
      <c r="A260" s="11" t="s">
        <v>347</v>
      </c>
      <c r="B260" t="s">
        <v>348</v>
      </c>
      <c r="C260" s="7">
        <v>1</v>
      </c>
      <c r="D260">
        <v>94.92</v>
      </c>
    </row>
    <row r="261" spans="1:4" x14ac:dyDescent="0.25">
      <c r="A261" s="11" t="s">
        <v>349</v>
      </c>
      <c r="B261" t="s">
        <v>156</v>
      </c>
      <c r="C261" s="7">
        <v>4</v>
      </c>
      <c r="D261">
        <v>28</v>
      </c>
    </row>
    <row r="262" spans="1:4" x14ac:dyDescent="0.25">
      <c r="A262" s="11" t="s">
        <v>350</v>
      </c>
      <c r="B262" t="s">
        <v>351</v>
      </c>
      <c r="C262" s="7">
        <v>9</v>
      </c>
      <c r="D262">
        <v>14.08</v>
      </c>
    </row>
    <row r="263" spans="1:4" x14ac:dyDescent="0.25">
      <c r="A263" s="11" t="s">
        <v>352</v>
      </c>
      <c r="B263" t="s">
        <v>156</v>
      </c>
      <c r="C263" s="7">
        <v>1</v>
      </c>
      <c r="D263">
        <v>17.079999999999998</v>
      </c>
    </row>
    <row r="264" spans="1:4" x14ac:dyDescent="0.25">
      <c r="A264" s="11" t="s">
        <v>353</v>
      </c>
      <c r="B264" t="s">
        <v>354</v>
      </c>
      <c r="C264" s="7">
        <v>5</v>
      </c>
      <c r="D264">
        <v>2.04</v>
      </c>
    </row>
    <row r="265" spans="1:4" x14ac:dyDescent="0.25">
      <c r="A265" s="11" t="s">
        <v>355</v>
      </c>
      <c r="B265" t="s">
        <v>356</v>
      </c>
      <c r="C265" s="7">
        <v>1</v>
      </c>
      <c r="D265">
        <v>3.63</v>
      </c>
    </row>
    <row r="266" spans="1:4" x14ac:dyDescent="0.25">
      <c r="A266" s="11" t="s">
        <v>357</v>
      </c>
      <c r="B266" t="s">
        <v>358</v>
      </c>
      <c r="C266" s="7">
        <v>5</v>
      </c>
      <c r="D266">
        <v>294.7</v>
      </c>
    </row>
    <row r="267" spans="1:4" x14ac:dyDescent="0.25">
      <c r="A267" s="11" t="s">
        <v>359</v>
      </c>
      <c r="B267" t="s">
        <v>360</v>
      </c>
      <c r="C267" s="7">
        <v>7</v>
      </c>
      <c r="D267">
        <v>1.88</v>
      </c>
    </row>
    <row r="268" spans="1:4" x14ac:dyDescent="0.25">
      <c r="A268" s="11" t="s">
        <v>361</v>
      </c>
      <c r="B268" t="s">
        <v>362</v>
      </c>
      <c r="C268" s="7">
        <v>1</v>
      </c>
      <c r="D268">
        <v>211.74</v>
      </c>
    </row>
    <row r="269" spans="1:4" x14ac:dyDescent="0.25">
      <c r="A269" s="11" t="s">
        <v>363</v>
      </c>
      <c r="B269" t="s">
        <v>364</v>
      </c>
      <c r="C269" s="7">
        <v>4</v>
      </c>
      <c r="D269">
        <v>84.15</v>
      </c>
    </row>
    <row r="270" spans="1:4" x14ac:dyDescent="0.25">
      <c r="A270" s="11" t="s">
        <v>365</v>
      </c>
      <c r="B270" t="s">
        <v>366</v>
      </c>
      <c r="C270" s="7">
        <v>1</v>
      </c>
      <c r="D270">
        <v>0.61</v>
      </c>
    </row>
    <row r="271" spans="1:4" x14ac:dyDescent="0.25">
      <c r="A271" s="11" t="s">
        <v>367</v>
      </c>
      <c r="B271" t="s">
        <v>368</v>
      </c>
      <c r="C271" s="7">
        <v>2</v>
      </c>
      <c r="D271">
        <v>1.29</v>
      </c>
    </row>
    <row r="272" spans="1:4" x14ac:dyDescent="0.25">
      <c r="A272" s="11" t="s">
        <v>369</v>
      </c>
      <c r="B272" t="s">
        <v>370</v>
      </c>
      <c r="C272" s="7">
        <v>2</v>
      </c>
      <c r="D272">
        <v>3.4</v>
      </c>
    </row>
    <row r="273" spans="1:4" x14ac:dyDescent="0.25">
      <c r="A273" s="11" t="s">
        <v>371</v>
      </c>
      <c r="B273" t="s">
        <v>21</v>
      </c>
      <c r="C273" s="7">
        <v>2</v>
      </c>
      <c r="D273">
        <v>15.97</v>
      </c>
    </row>
    <row r="274" spans="1:4" x14ac:dyDescent="0.25">
      <c r="A274" s="11" t="s">
        <v>372</v>
      </c>
      <c r="B274" t="s">
        <v>21</v>
      </c>
      <c r="C274" s="7">
        <v>1</v>
      </c>
      <c r="D274">
        <v>12.58</v>
      </c>
    </row>
    <row r="275" spans="1:4" x14ac:dyDescent="0.25">
      <c r="A275" s="11" t="s">
        <v>373</v>
      </c>
      <c r="B275" t="s">
        <v>21</v>
      </c>
      <c r="C275" s="7">
        <v>1</v>
      </c>
      <c r="D275">
        <v>15.34</v>
      </c>
    </row>
    <row r="276" spans="1:4" x14ac:dyDescent="0.25">
      <c r="A276" s="11" t="s">
        <v>374</v>
      </c>
      <c r="B276" t="s">
        <v>375</v>
      </c>
      <c r="C276" s="7">
        <v>8</v>
      </c>
      <c r="D276">
        <v>2.5499999999999998</v>
      </c>
    </row>
    <row r="277" spans="1:4" x14ac:dyDescent="0.25">
      <c r="A277" s="11" t="s">
        <v>376</v>
      </c>
      <c r="B277" t="s">
        <v>377</v>
      </c>
      <c r="C277" s="7">
        <v>7</v>
      </c>
      <c r="D277">
        <v>50.78</v>
      </c>
    </row>
    <row r="278" spans="1:4" x14ac:dyDescent="0.25">
      <c r="A278" s="11" t="s">
        <v>378</v>
      </c>
      <c r="B278" t="s">
        <v>379</v>
      </c>
      <c r="C278" s="7">
        <v>5</v>
      </c>
      <c r="D278">
        <v>64.25</v>
      </c>
    </row>
    <row r="279" spans="1:4" x14ac:dyDescent="0.25">
      <c r="A279" s="11" t="s">
        <v>380</v>
      </c>
      <c r="B279" t="s">
        <v>381</v>
      </c>
      <c r="C279" s="7">
        <v>2</v>
      </c>
      <c r="D279">
        <v>22.08</v>
      </c>
    </row>
    <row r="280" spans="1:4" x14ac:dyDescent="0.25">
      <c r="A280" s="11" t="s">
        <v>382</v>
      </c>
      <c r="B280" t="s">
        <v>383</v>
      </c>
      <c r="C280" s="7">
        <v>1</v>
      </c>
      <c r="D280">
        <v>33.18</v>
      </c>
    </row>
    <row r="281" spans="1:4" x14ac:dyDescent="0.25">
      <c r="A281" s="11" t="s">
        <v>384</v>
      </c>
      <c r="B281" t="s">
        <v>385</v>
      </c>
      <c r="C281" s="7">
        <v>3</v>
      </c>
      <c r="D281">
        <v>52.08</v>
      </c>
    </row>
    <row r="282" spans="1:4" x14ac:dyDescent="0.25">
      <c r="A282" s="11" t="s">
        <v>386</v>
      </c>
      <c r="B282" t="s">
        <v>370</v>
      </c>
      <c r="C282" s="7">
        <v>4</v>
      </c>
      <c r="D282">
        <v>0.85</v>
      </c>
    </row>
    <row r="283" spans="1:4" x14ac:dyDescent="0.25">
      <c r="A283" s="11" t="s">
        <v>387</v>
      </c>
      <c r="B283" t="s">
        <v>40</v>
      </c>
      <c r="C283" s="7">
        <v>161</v>
      </c>
      <c r="D283">
        <v>0.8</v>
      </c>
    </row>
    <row r="284" spans="1:4" x14ac:dyDescent="0.25">
      <c r="A284" s="11" t="s">
        <v>388</v>
      </c>
      <c r="B284" t="s">
        <v>40</v>
      </c>
      <c r="C284" s="7">
        <v>7</v>
      </c>
      <c r="D284">
        <v>7.44</v>
      </c>
    </row>
    <row r="285" spans="1:4" x14ac:dyDescent="0.25">
      <c r="A285" s="11" t="s">
        <v>389</v>
      </c>
      <c r="B285" t="s">
        <v>309</v>
      </c>
      <c r="C285" s="7">
        <v>1</v>
      </c>
      <c r="D285">
        <v>216.94</v>
      </c>
    </row>
    <row r="286" spans="1:4" x14ac:dyDescent="0.25">
      <c r="A286" s="11" t="s">
        <v>390</v>
      </c>
      <c r="B286" t="s">
        <v>391</v>
      </c>
      <c r="C286" s="7">
        <v>1</v>
      </c>
      <c r="D286">
        <v>136.4</v>
      </c>
    </row>
    <row r="287" spans="1:4" x14ac:dyDescent="0.25">
      <c r="A287" s="11" t="s">
        <v>392</v>
      </c>
      <c r="B287" t="s">
        <v>393</v>
      </c>
      <c r="C287" s="7">
        <v>2</v>
      </c>
      <c r="D287">
        <v>23.1</v>
      </c>
    </row>
    <row r="288" spans="1:4" x14ac:dyDescent="0.25">
      <c r="A288" s="11" t="s">
        <v>394</v>
      </c>
      <c r="B288" t="s">
        <v>395</v>
      </c>
      <c r="C288" s="7">
        <v>2</v>
      </c>
      <c r="D288">
        <v>737.08</v>
      </c>
    </row>
    <row r="289" spans="1:4" x14ac:dyDescent="0.25">
      <c r="A289" s="11" t="s">
        <v>396</v>
      </c>
      <c r="B289" t="s">
        <v>397</v>
      </c>
      <c r="C289" s="7">
        <v>2</v>
      </c>
      <c r="D289">
        <v>15</v>
      </c>
    </row>
    <row r="290" spans="1:4" x14ac:dyDescent="0.25">
      <c r="A290" s="11" t="s">
        <v>398</v>
      </c>
      <c r="B290" t="s">
        <v>399</v>
      </c>
      <c r="C290" s="7">
        <v>2</v>
      </c>
      <c r="D290">
        <v>26.82</v>
      </c>
    </row>
    <row r="291" spans="1:4" x14ac:dyDescent="0.25">
      <c r="A291" s="11" t="s">
        <v>400</v>
      </c>
      <c r="B291" t="s">
        <v>401</v>
      </c>
      <c r="C291" s="7">
        <v>1</v>
      </c>
      <c r="D291">
        <v>17.670000000000002</v>
      </c>
    </row>
    <row r="292" spans="1:4" x14ac:dyDescent="0.25">
      <c r="A292" s="11" t="s">
        <v>402</v>
      </c>
      <c r="B292" t="s">
        <v>403</v>
      </c>
      <c r="C292" s="7">
        <v>3</v>
      </c>
      <c r="D292">
        <v>161</v>
      </c>
    </row>
    <row r="293" spans="1:4" x14ac:dyDescent="0.25">
      <c r="A293" s="11" t="s">
        <v>404</v>
      </c>
      <c r="B293" t="s">
        <v>40</v>
      </c>
      <c r="C293" s="7">
        <v>2</v>
      </c>
      <c r="D293">
        <v>21.02</v>
      </c>
    </row>
    <row r="294" spans="1:4" x14ac:dyDescent="0.25">
      <c r="A294" s="11" t="s">
        <v>405</v>
      </c>
      <c r="B294" t="s">
        <v>406</v>
      </c>
      <c r="C294" s="7">
        <v>2</v>
      </c>
      <c r="D294">
        <v>57.72</v>
      </c>
    </row>
    <row r="295" spans="1:4" x14ac:dyDescent="0.25">
      <c r="A295" s="11" t="s">
        <v>407</v>
      </c>
      <c r="B295" t="s">
        <v>408</v>
      </c>
      <c r="C295" s="7">
        <v>1</v>
      </c>
      <c r="D295">
        <v>25.78</v>
      </c>
    </row>
    <row r="296" spans="1:4" x14ac:dyDescent="0.25">
      <c r="A296" s="11" t="s">
        <v>409</v>
      </c>
      <c r="B296" t="s">
        <v>91</v>
      </c>
      <c r="C296" s="7">
        <v>2</v>
      </c>
      <c r="D296">
        <v>36.49</v>
      </c>
    </row>
    <row r="297" spans="1:4" x14ac:dyDescent="0.25">
      <c r="A297" s="11" t="s">
        <v>410</v>
      </c>
      <c r="B297" t="s">
        <v>6</v>
      </c>
      <c r="C297" s="7">
        <v>2</v>
      </c>
      <c r="D297">
        <v>25.87</v>
      </c>
    </row>
    <row r="298" spans="1:4" x14ac:dyDescent="0.25">
      <c r="A298" s="11" t="s">
        <v>411</v>
      </c>
      <c r="B298" t="s">
        <v>412</v>
      </c>
      <c r="C298" s="7">
        <v>2</v>
      </c>
      <c r="D298">
        <v>63.38</v>
      </c>
    </row>
    <row r="299" spans="1:4" x14ac:dyDescent="0.25">
      <c r="A299" s="11" t="s">
        <v>413</v>
      </c>
      <c r="B299" t="s">
        <v>300</v>
      </c>
      <c r="C299" s="7">
        <v>2</v>
      </c>
      <c r="D299">
        <v>90.35</v>
      </c>
    </row>
    <row r="300" spans="1:4" x14ac:dyDescent="0.25">
      <c r="A300" s="11" t="s">
        <v>414</v>
      </c>
      <c r="B300" t="s">
        <v>415</v>
      </c>
      <c r="C300" s="7">
        <v>1</v>
      </c>
      <c r="D300">
        <v>31.3</v>
      </c>
    </row>
    <row r="301" spans="1:4" x14ac:dyDescent="0.25">
      <c r="A301" s="11" t="s">
        <v>416</v>
      </c>
      <c r="B301" t="s">
        <v>417</v>
      </c>
      <c r="C301" s="7">
        <v>1</v>
      </c>
      <c r="D301">
        <v>37.28</v>
      </c>
    </row>
    <row r="302" spans="1:4" x14ac:dyDescent="0.25">
      <c r="A302" s="11" t="s">
        <v>418</v>
      </c>
      <c r="B302" t="s">
        <v>419</v>
      </c>
      <c r="C302" s="7">
        <v>1</v>
      </c>
      <c r="D302">
        <v>26.76</v>
      </c>
    </row>
    <row r="303" spans="1:4" x14ac:dyDescent="0.25">
      <c r="A303" s="11" t="s">
        <v>420</v>
      </c>
      <c r="B303" t="s">
        <v>421</v>
      </c>
      <c r="C303" s="7">
        <v>1</v>
      </c>
      <c r="D303">
        <v>31.93</v>
      </c>
    </row>
    <row r="304" spans="1:4" x14ac:dyDescent="0.25">
      <c r="A304" s="11" t="s">
        <v>422</v>
      </c>
      <c r="B304" t="s">
        <v>423</v>
      </c>
      <c r="C304" s="7">
        <v>2</v>
      </c>
      <c r="D304">
        <v>350.84</v>
      </c>
    </row>
    <row r="305" spans="1:4" x14ac:dyDescent="0.25">
      <c r="A305" s="11" t="s">
        <v>424</v>
      </c>
      <c r="B305" t="s">
        <v>425</v>
      </c>
      <c r="C305" s="7">
        <v>2</v>
      </c>
      <c r="D305">
        <v>0.48</v>
      </c>
    </row>
    <row r="306" spans="1:4" x14ac:dyDescent="0.25">
      <c r="A306" s="11" t="s">
        <v>426</v>
      </c>
      <c r="B306" t="s">
        <v>44</v>
      </c>
      <c r="C306" s="7">
        <v>15</v>
      </c>
      <c r="D306">
        <v>0.48</v>
      </c>
    </row>
    <row r="307" spans="1:4" x14ac:dyDescent="0.25">
      <c r="A307" s="11" t="s">
        <v>427</v>
      </c>
      <c r="B307" t="s">
        <v>428</v>
      </c>
      <c r="C307" s="7">
        <v>1</v>
      </c>
      <c r="D307">
        <v>75.39</v>
      </c>
    </row>
    <row r="308" spans="1:4" x14ac:dyDescent="0.25">
      <c r="A308" s="11" t="s">
        <v>429</v>
      </c>
      <c r="B308" t="s">
        <v>430</v>
      </c>
      <c r="C308" s="7">
        <v>2</v>
      </c>
      <c r="D308">
        <v>61.33</v>
      </c>
    </row>
    <row r="309" spans="1:4" x14ac:dyDescent="0.25">
      <c r="A309" s="11" t="s">
        <v>431</v>
      </c>
      <c r="B309" t="s">
        <v>29</v>
      </c>
      <c r="C309" s="7">
        <v>2</v>
      </c>
      <c r="D309">
        <v>5.61</v>
      </c>
    </row>
    <row r="310" spans="1:4" x14ac:dyDescent="0.25">
      <c r="A310" s="11" t="s">
        <v>432</v>
      </c>
      <c r="B310" t="s">
        <v>300</v>
      </c>
      <c r="C310" s="7">
        <v>2</v>
      </c>
      <c r="D310">
        <v>29.84</v>
      </c>
    </row>
    <row r="311" spans="1:4" x14ac:dyDescent="0.25">
      <c r="A311" s="11" t="s">
        <v>433</v>
      </c>
      <c r="B311" t="s">
        <v>434</v>
      </c>
      <c r="C311" s="7">
        <v>1</v>
      </c>
      <c r="D311">
        <v>53.18</v>
      </c>
    </row>
    <row r="312" spans="1:4" x14ac:dyDescent="0.25">
      <c r="A312" s="11" t="s">
        <v>435</v>
      </c>
      <c r="B312" t="s">
        <v>436</v>
      </c>
      <c r="C312" s="7">
        <v>1</v>
      </c>
      <c r="D312">
        <v>47.67</v>
      </c>
    </row>
    <row r="313" spans="1:4" x14ac:dyDescent="0.25">
      <c r="A313" s="11" t="s">
        <v>437</v>
      </c>
      <c r="B313" t="s">
        <v>438</v>
      </c>
      <c r="C313" s="7">
        <v>1</v>
      </c>
      <c r="D313">
        <v>16.71</v>
      </c>
    </row>
    <row r="314" spans="1:4" x14ac:dyDescent="0.25">
      <c r="A314" s="11" t="s">
        <v>439</v>
      </c>
      <c r="B314" t="s">
        <v>440</v>
      </c>
      <c r="C314" s="7">
        <v>1</v>
      </c>
      <c r="D314">
        <v>94.03</v>
      </c>
    </row>
    <row r="315" spans="1:4" x14ac:dyDescent="0.25">
      <c r="A315" s="11" t="s">
        <v>441</v>
      </c>
      <c r="B315" t="s">
        <v>440</v>
      </c>
      <c r="C315" s="7">
        <v>1</v>
      </c>
      <c r="D315">
        <v>89.99</v>
      </c>
    </row>
    <row r="316" spans="1:4" x14ac:dyDescent="0.25">
      <c r="A316" s="11" t="s">
        <v>442</v>
      </c>
      <c r="B316" t="s">
        <v>156</v>
      </c>
      <c r="C316" s="7">
        <v>2</v>
      </c>
      <c r="D316">
        <v>5.97</v>
      </c>
    </row>
    <row r="317" spans="1:4" x14ac:dyDescent="0.25">
      <c r="A317" s="11" t="s">
        <v>443</v>
      </c>
      <c r="B317" t="s">
        <v>444</v>
      </c>
      <c r="C317" s="7">
        <v>3</v>
      </c>
      <c r="D317">
        <v>8.94</v>
      </c>
    </row>
    <row r="318" spans="1:4" x14ac:dyDescent="0.25">
      <c r="A318" s="11" t="s">
        <v>445</v>
      </c>
      <c r="B318" t="s">
        <v>446</v>
      </c>
      <c r="C318" s="7">
        <v>2</v>
      </c>
      <c r="D318">
        <v>79.8</v>
      </c>
    </row>
    <row r="319" spans="1:4" x14ac:dyDescent="0.25">
      <c r="A319" s="11" t="s">
        <v>447</v>
      </c>
      <c r="B319" t="s">
        <v>448</v>
      </c>
      <c r="C319" s="7">
        <v>2</v>
      </c>
      <c r="D319">
        <v>6.71</v>
      </c>
    </row>
    <row r="320" spans="1:4" x14ac:dyDescent="0.25">
      <c r="A320" s="11" t="s">
        <v>449</v>
      </c>
      <c r="B320" t="s">
        <v>448</v>
      </c>
      <c r="C320" s="7">
        <v>2</v>
      </c>
      <c r="D320">
        <v>6.71</v>
      </c>
    </row>
    <row r="321" spans="1:4" x14ac:dyDescent="0.25">
      <c r="A321" s="11" t="s">
        <v>450</v>
      </c>
      <c r="B321" t="s">
        <v>448</v>
      </c>
      <c r="C321" s="7">
        <v>1</v>
      </c>
      <c r="D321">
        <v>6.71</v>
      </c>
    </row>
    <row r="322" spans="1:4" x14ac:dyDescent="0.25">
      <c r="A322" s="11" t="s">
        <v>451</v>
      </c>
      <c r="B322" t="s">
        <v>40</v>
      </c>
      <c r="C322" s="7">
        <v>1</v>
      </c>
      <c r="D322">
        <v>12.94</v>
      </c>
    </row>
    <row r="323" spans="1:4" x14ac:dyDescent="0.25">
      <c r="A323" s="11" t="s">
        <v>452</v>
      </c>
      <c r="B323" t="s">
        <v>444</v>
      </c>
      <c r="C323" s="7">
        <v>5</v>
      </c>
      <c r="D323">
        <v>8.1199999999999992</v>
      </c>
    </row>
    <row r="324" spans="1:4" x14ac:dyDescent="0.25">
      <c r="A324" s="11" t="s">
        <v>453</v>
      </c>
      <c r="B324" t="s">
        <v>454</v>
      </c>
      <c r="C324" s="7">
        <v>4</v>
      </c>
      <c r="D324">
        <v>0.86</v>
      </c>
    </row>
    <row r="325" spans="1:4" x14ac:dyDescent="0.25">
      <c r="A325" s="11" t="s">
        <v>455</v>
      </c>
      <c r="B325" t="s">
        <v>456</v>
      </c>
      <c r="C325" s="7">
        <v>2</v>
      </c>
      <c r="D325">
        <v>34.06</v>
      </c>
    </row>
    <row r="326" spans="1:4" x14ac:dyDescent="0.25">
      <c r="A326" s="11" t="s">
        <v>457</v>
      </c>
      <c r="B326" t="s">
        <v>458</v>
      </c>
      <c r="C326" s="7">
        <v>1</v>
      </c>
      <c r="D326">
        <v>17.64</v>
      </c>
    </row>
    <row r="327" spans="1:4" x14ac:dyDescent="0.25">
      <c r="A327" s="11" t="s">
        <v>459</v>
      </c>
      <c r="B327" t="s">
        <v>23</v>
      </c>
      <c r="C327" s="7">
        <v>2</v>
      </c>
      <c r="D327">
        <v>255.25</v>
      </c>
    </row>
    <row r="328" spans="1:4" x14ac:dyDescent="0.25">
      <c r="A328" s="11" t="s">
        <v>460</v>
      </c>
      <c r="B328" t="s">
        <v>461</v>
      </c>
      <c r="C328" s="7">
        <v>12</v>
      </c>
      <c r="D328">
        <v>2.5499999999999998</v>
      </c>
    </row>
    <row r="329" spans="1:4" x14ac:dyDescent="0.25">
      <c r="A329" s="11" t="s">
        <v>462</v>
      </c>
      <c r="B329" t="s">
        <v>463</v>
      </c>
      <c r="C329" s="7">
        <v>1</v>
      </c>
      <c r="D329">
        <v>65.989999999999995</v>
      </c>
    </row>
    <row r="330" spans="1:4" x14ac:dyDescent="0.25">
      <c r="A330" s="11" t="s">
        <v>464</v>
      </c>
      <c r="B330" t="s">
        <v>300</v>
      </c>
      <c r="C330" s="7">
        <v>4</v>
      </c>
      <c r="D330">
        <v>50.63</v>
      </c>
    </row>
    <row r="331" spans="1:4" x14ac:dyDescent="0.25">
      <c r="A331" s="11" t="s">
        <v>465</v>
      </c>
      <c r="B331" t="s">
        <v>300</v>
      </c>
      <c r="C331" s="7">
        <v>1</v>
      </c>
      <c r="D331">
        <v>33.409999999999997</v>
      </c>
    </row>
    <row r="332" spans="1:4" x14ac:dyDescent="0.25">
      <c r="A332" s="11" t="s">
        <v>466</v>
      </c>
      <c r="B332" t="s">
        <v>300</v>
      </c>
      <c r="C332" s="7">
        <v>1</v>
      </c>
      <c r="D332">
        <v>58.04</v>
      </c>
    </row>
    <row r="333" spans="1:4" x14ac:dyDescent="0.25">
      <c r="A333" s="11" t="s">
        <v>467</v>
      </c>
      <c r="B333" t="s">
        <v>468</v>
      </c>
      <c r="C333" s="7">
        <v>1</v>
      </c>
      <c r="D333">
        <v>39.57</v>
      </c>
    </row>
    <row r="334" spans="1:4" x14ac:dyDescent="0.25">
      <c r="A334" s="11" t="s">
        <v>469</v>
      </c>
      <c r="B334" t="s">
        <v>470</v>
      </c>
      <c r="C334" s="7">
        <v>1</v>
      </c>
      <c r="D334">
        <v>26.27</v>
      </c>
    </row>
    <row r="335" spans="1:4" x14ac:dyDescent="0.25">
      <c r="A335" s="11" t="s">
        <v>471</v>
      </c>
      <c r="B335" t="s">
        <v>472</v>
      </c>
      <c r="C335" s="7">
        <v>1</v>
      </c>
      <c r="D335">
        <v>221.3</v>
      </c>
    </row>
    <row r="336" spans="1:4" x14ac:dyDescent="0.25">
      <c r="A336" s="11" t="s">
        <v>473</v>
      </c>
      <c r="B336" t="s">
        <v>474</v>
      </c>
      <c r="C336" s="7">
        <v>1</v>
      </c>
      <c r="D336">
        <v>5.84</v>
      </c>
    </row>
    <row r="337" spans="1:4" x14ac:dyDescent="0.25">
      <c r="A337" s="11" t="s">
        <v>475</v>
      </c>
      <c r="B337" t="s">
        <v>474</v>
      </c>
      <c r="C337" s="7">
        <v>5</v>
      </c>
      <c r="D337">
        <v>5.84</v>
      </c>
    </row>
    <row r="338" spans="1:4" x14ac:dyDescent="0.25">
      <c r="A338" s="11" t="s">
        <v>476</v>
      </c>
      <c r="B338" t="s">
        <v>477</v>
      </c>
      <c r="C338" s="7">
        <v>1</v>
      </c>
      <c r="D338">
        <v>17.34</v>
      </c>
    </row>
    <row r="339" spans="1:4" x14ac:dyDescent="0.25">
      <c r="A339" s="11" t="s">
        <v>478</v>
      </c>
      <c r="B339" t="s">
        <v>29</v>
      </c>
      <c r="C339" s="7">
        <v>6</v>
      </c>
      <c r="D339">
        <v>1.49</v>
      </c>
    </row>
    <row r="340" spans="1:4" x14ac:dyDescent="0.25">
      <c r="A340" s="11" t="s">
        <v>479</v>
      </c>
      <c r="B340" t="s">
        <v>29</v>
      </c>
      <c r="C340" s="7">
        <v>2</v>
      </c>
      <c r="D340">
        <v>3.23</v>
      </c>
    </row>
  </sheetData>
  <printOptions horizontalCentered="1" gridLines="1"/>
  <pageMargins left="0.7" right="0.7" top="0.75" bottom="0.75" header="0.3" footer="0.3"/>
  <pageSetup orientation="portrait" horizontalDpi="0" verticalDpi="0" r:id="rId1"/>
  <headerFooter>
    <oddHeader>&amp;CTRADE-A-PLANE
SALES ITEMS&amp;R&amp;P of 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Internet Listing REV 8-30-2019</vt:lpstr>
      <vt:lpstr>'Internet Listing REV 8-30-2019'!Print_Titles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2019-08-29T21:34:33Z</dcterms:created>
  <dcterms:modified xsi:type="dcterms:W3CDTF">2019-08-29T21:34:41Z</dcterms:modified>
</cp:coreProperties>
</file>